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ILIG\ILIG_Mindenki\FUTÓ ÜGYEK\3_GAT_feladatok\5_Felhasznalasi_szabalyzat\3_IG_Leadando\007_ILIG_GAT_Felhasznalasi_Szabalyzat\Vegleges\Eloterjesztes_mellekletei\"/>
    </mc:Choice>
  </mc:AlternateContent>
  <xr:revisionPtr revIDLastSave="0" documentId="13_ncr:1_{BFA5E490-2D6A-4301-920D-720E7A5A9365}" xr6:coauthVersionLast="47" xr6:coauthVersionMax="47" xr10:uidLastSave="{00000000-0000-0000-0000-000000000000}"/>
  <bookViews>
    <workbookView xWindow="-120" yWindow="-120" windowWidth="29040" windowHeight="15840" tabRatio="922" activeTab="1" xr2:uid="{00000000-000D-0000-FFFF-FFFF00000000}"/>
  </bookViews>
  <sheets>
    <sheet name="Bevezető" sheetId="34" r:id="rId1"/>
    <sheet name="IFRS - Pénzintézet EK" sheetId="31" r:id="rId2"/>
    <sheet name="IFRS - Pénzintézet  MLG" sheetId="32" r:id="rId3"/>
    <sheet name="IFRS - Pénzintézet Kiegészítő" sheetId="3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128" i="32" l="1"/>
  <c r="AU125" i="32" l="1"/>
  <c r="AS125" i="32"/>
  <c r="AT125" i="32"/>
  <c r="AR125" i="32"/>
  <c r="AM125" i="32"/>
  <c r="AN125" i="32"/>
  <c r="AO125" i="32"/>
  <c r="AP125" i="32"/>
  <c r="AQ125" i="32"/>
  <c r="AL125" i="32"/>
  <c r="AD125" i="32"/>
  <c r="AE125" i="32"/>
  <c r="AF125" i="32"/>
  <c r="AG125" i="32"/>
  <c r="AH125" i="32"/>
  <c r="AI125" i="32"/>
  <c r="AJ125" i="32"/>
  <c r="AK125" i="32"/>
  <c r="AC125" i="32"/>
  <c r="R125" i="32"/>
  <c r="S125" i="32"/>
  <c r="T125" i="32"/>
  <c r="U125" i="32"/>
  <c r="V125" i="32"/>
  <c r="W125" i="32"/>
  <c r="X125" i="32"/>
  <c r="Y125" i="32"/>
  <c r="Z125" i="32"/>
  <c r="AA125" i="32"/>
  <c r="AB125" i="32"/>
  <c r="Q125" i="32"/>
  <c r="F125" i="32"/>
  <c r="G125" i="32"/>
  <c r="H125" i="32"/>
  <c r="I125" i="32"/>
  <c r="J125" i="32"/>
  <c r="K125" i="32"/>
  <c r="L125" i="32"/>
  <c r="M125" i="32"/>
  <c r="N125" i="32"/>
  <c r="O125" i="32"/>
  <c r="P125" i="32"/>
  <c r="E125" i="32"/>
  <c r="AS41" i="33"/>
  <c r="AR41" i="33"/>
  <c r="AQ41" i="33"/>
  <c r="AP41" i="33"/>
  <c r="AO41" i="33"/>
  <c r="AN41" i="33"/>
  <c r="AM41" i="33"/>
  <c r="AL41" i="33"/>
  <c r="AK41" i="33"/>
  <c r="AJ41" i="33"/>
  <c r="AI41" i="33"/>
  <c r="AH41" i="33"/>
  <c r="AG41" i="33"/>
  <c r="AF41" i="33"/>
  <c r="AE41" i="33"/>
  <c r="AD41" i="33"/>
  <c r="AC41" i="33"/>
  <c r="AB41" i="33"/>
  <c r="AA41" i="33"/>
  <c r="Z41" i="33"/>
  <c r="Y41" i="33"/>
  <c r="X41" i="33"/>
  <c r="W41" i="33"/>
  <c r="V41" i="33"/>
  <c r="U41" i="33"/>
  <c r="T41" i="33"/>
  <c r="S41" i="33"/>
  <c r="R41" i="33"/>
  <c r="Q41" i="33"/>
  <c r="P41" i="33"/>
  <c r="O41" i="33"/>
  <c r="N41" i="33"/>
  <c r="M41" i="33"/>
  <c r="L41" i="33"/>
  <c r="K41" i="33"/>
  <c r="J41" i="33"/>
  <c r="I41" i="33"/>
  <c r="H41" i="33"/>
  <c r="G41" i="33"/>
  <c r="F41" i="33"/>
  <c r="E41" i="33"/>
  <c r="D41" i="33"/>
  <c r="AS37" i="33"/>
  <c r="AR37" i="33"/>
  <c r="AQ37" i="33"/>
  <c r="AP37" i="33"/>
  <c r="AO37" i="33"/>
  <c r="AN37" i="33"/>
  <c r="AM37" i="33"/>
  <c r="AL37" i="33"/>
  <c r="AK37" i="33"/>
  <c r="AJ37" i="33"/>
  <c r="AI37" i="33"/>
  <c r="AH37" i="33"/>
  <c r="AG37" i="33"/>
  <c r="AF37" i="33"/>
  <c r="AE37" i="33"/>
  <c r="AD37" i="33"/>
  <c r="AC37" i="33"/>
  <c r="AB37" i="33"/>
  <c r="AA37" i="33"/>
  <c r="Z37" i="33"/>
  <c r="Y37" i="33"/>
  <c r="X37" i="33"/>
  <c r="W37" i="33"/>
  <c r="V37" i="33"/>
  <c r="U37" i="33"/>
  <c r="T37" i="33"/>
  <c r="S37" i="33"/>
  <c r="R37" i="33"/>
  <c r="Q37" i="33"/>
  <c r="P37" i="33"/>
  <c r="O37" i="33"/>
  <c r="N37" i="33"/>
  <c r="M37" i="33"/>
  <c r="L37" i="33"/>
  <c r="K37" i="33"/>
  <c r="J37" i="33"/>
  <c r="I37" i="33"/>
  <c r="H37" i="33"/>
  <c r="G37" i="33"/>
  <c r="F37" i="33"/>
  <c r="E37" i="33"/>
  <c r="D37" i="33"/>
  <c r="AU121" i="32"/>
  <c r="AT121" i="32"/>
  <c r="AS121" i="32"/>
  <c r="AR121" i="32"/>
  <c r="AQ121" i="32"/>
  <c r="AP121" i="32"/>
  <c r="AO121" i="32"/>
  <c r="AN121" i="32"/>
  <c r="AM121" i="32"/>
  <c r="AL121" i="32"/>
  <c r="AK121" i="32"/>
  <c r="AJ121" i="32"/>
  <c r="AI121" i="32"/>
  <c r="AH121" i="32"/>
  <c r="AG121" i="32"/>
  <c r="AF121" i="32"/>
  <c r="AE121" i="32"/>
  <c r="AD121" i="32"/>
  <c r="AC121" i="32"/>
  <c r="AB121" i="32"/>
  <c r="AA121" i="32"/>
  <c r="Z121" i="32"/>
  <c r="Y121" i="32"/>
  <c r="X121" i="32"/>
  <c r="W121" i="32"/>
  <c r="V121" i="32"/>
  <c r="U121" i="32"/>
  <c r="T121" i="32"/>
  <c r="S121" i="32"/>
  <c r="R121" i="32"/>
  <c r="Q121" i="32"/>
  <c r="P121" i="32"/>
  <c r="O121" i="32"/>
  <c r="N121" i="32"/>
  <c r="M121" i="32"/>
  <c r="L121" i="32"/>
  <c r="K121" i="32"/>
  <c r="J121" i="32"/>
  <c r="I121" i="32"/>
  <c r="H121" i="32"/>
  <c r="G121" i="32"/>
  <c r="F121" i="32"/>
  <c r="E121" i="32"/>
  <c r="AU112" i="32"/>
  <c r="AT112" i="32"/>
  <c r="AS112" i="32"/>
  <c r="AR112" i="32"/>
  <c r="AQ112" i="32"/>
  <c r="AP112" i="32"/>
  <c r="AO112" i="32"/>
  <c r="AN112" i="32"/>
  <c r="AM112" i="32"/>
  <c r="AL112" i="32"/>
  <c r="AK112" i="32"/>
  <c r="AJ112" i="32"/>
  <c r="AI112" i="32"/>
  <c r="AH112" i="32"/>
  <c r="AG112" i="32"/>
  <c r="AF112" i="32"/>
  <c r="AE112" i="32"/>
  <c r="AD112" i="32"/>
  <c r="AC112" i="32"/>
  <c r="AB112" i="32"/>
  <c r="AA112" i="32"/>
  <c r="Z112" i="32"/>
  <c r="Y112" i="32"/>
  <c r="X112" i="32"/>
  <c r="W112" i="32"/>
  <c r="V112" i="32"/>
  <c r="U112" i="32"/>
  <c r="T112" i="32"/>
  <c r="S112" i="32"/>
  <c r="R112" i="32"/>
  <c r="Q112" i="32"/>
  <c r="P112" i="32"/>
  <c r="O112" i="32"/>
  <c r="N112" i="32"/>
  <c r="M112" i="32"/>
  <c r="L112" i="32"/>
  <c r="K112" i="32"/>
  <c r="J112" i="32"/>
  <c r="I112" i="32"/>
  <c r="H112" i="32"/>
  <c r="G112" i="32"/>
  <c r="F112" i="32"/>
  <c r="E112" i="32"/>
  <c r="AU101" i="32"/>
  <c r="AT101" i="32"/>
  <c r="AS101" i="32"/>
  <c r="AR101" i="32"/>
  <c r="AQ101" i="32"/>
  <c r="AP101" i="32"/>
  <c r="AO101" i="32"/>
  <c r="AN101" i="32"/>
  <c r="AM101" i="32"/>
  <c r="AL101" i="32"/>
  <c r="AK101" i="32"/>
  <c r="AJ101" i="32"/>
  <c r="AI101" i="32"/>
  <c r="AH101" i="32"/>
  <c r="AH100" i="32" s="1"/>
  <c r="AG101" i="32"/>
  <c r="AF101" i="32"/>
  <c r="AE101" i="32"/>
  <c r="AD101" i="32"/>
  <c r="AC101" i="32"/>
  <c r="AB101" i="32"/>
  <c r="AA101" i="32"/>
  <c r="Z101" i="32"/>
  <c r="Y101" i="32"/>
  <c r="X101" i="32"/>
  <c r="W101" i="32"/>
  <c r="V101" i="32"/>
  <c r="U101" i="32"/>
  <c r="T101" i="32"/>
  <c r="S101" i="32"/>
  <c r="R101" i="32"/>
  <c r="R100" i="32" s="1"/>
  <c r="Q101" i="32"/>
  <c r="P101" i="32"/>
  <c r="O101" i="32"/>
  <c r="N101" i="32"/>
  <c r="M101" i="32"/>
  <c r="L101" i="32"/>
  <c r="K101" i="32"/>
  <c r="J101" i="32"/>
  <c r="I101" i="32"/>
  <c r="H101" i="32"/>
  <c r="G101" i="32"/>
  <c r="F101" i="32"/>
  <c r="E101" i="32"/>
  <c r="AU96" i="32"/>
  <c r="AT96" i="32"/>
  <c r="AS96" i="32"/>
  <c r="AR96" i="32"/>
  <c r="AQ96" i="32"/>
  <c r="AP96" i="32"/>
  <c r="AO96" i="32"/>
  <c r="AN96" i="32"/>
  <c r="AM96" i="32"/>
  <c r="AL96" i="32"/>
  <c r="AK96" i="32"/>
  <c r="AJ96" i="32"/>
  <c r="AI96" i="32"/>
  <c r="AH96" i="32"/>
  <c r="AG96" i="32"/>
  <c r="AF96" i="32"/>
  <c r="AE96" i="32"/>
  <c r="AD96" i="32"/>
  <c r="AC96" i="32"/>
  <c r="AB96" i="32"/>
  <c r="AA96" i="32"/>
  <c r="Z96" i="32"/>
  <c r="Y96" i="32"/>
  <c r="X96" i="32"/>
  <c r="W96" i="32"/>
  <c r="V96" i="32"/>
  <c r="U96" i="32"/>
  <c r="T96" i="32"/>
  <c r="S96" i="32"/>
  <c r="R96" i="32"/>
  <c r="Q96" i="32"/>
  <c r="P96" i="32"/>
  <c r="O96" i="32"/>
  <c r="N96" i="32"/>
  <c r="M96" i="32"/>
  <c r="L96" i="32"/>
  <c r="K96" i="32"/>
  <c r="J96" i="32"/>
  <c r="I96" i="32"/>
  <c r="H96" i="32"/>
  <c r="G96" i="32"/>
  <c r="F96" i="32"/>
  <c r="E96" i="32"/>
  <c r="AU92" i="32"/>
  <c r="AT92" i="32"/>
  <c r="AS92" i="32"/>
  <c r="AR92" i="32"/>
  <c r="AQ92" i="32"/>
  <c r="AP92" i="32"/>
  <c r="AO92" i="32"/>
  <c r="AN92" i="32"/>
  <c r="AM92" i="32"/>
  <c r="AL92" i="32"/>
  <c r="AK92" i="32"/>
  <c r="AJ92" i="32"/>
  <c r="AI92" i="32"/>
  <c r="AH92" i="32"/>
  <c r="AG92" i="32"/>
  <c r="AF92" i="32"/>
  <c r="AE92" i="32"/>
  <c r="AD92" i="32"/>
  <c r="AC92" i="32"/>
  <c r="AB92" i="32"/>
  <c r="AA92" i="32"/>
  <c r="Z92" i="32"/>
  <c r="Y92" i="32"/>
  <c r="X92" i="32"/>
  <c r="W92" i="32"/>
  <c r="V92" i="32"/>
  <c r="U92" i="32"/>
  <c r="T92" i="32"/>
  <c r="S92" i="32"/>
  <c r="R92" i="32"/>
  <c r="Q92" i="32"/>
  <c r="P92" i="32"/>
  <c r="O92" i="32"/>
  <c r="N92" i="32"/>
  <c r="M92" i="32"/>
  <c r="L92" i="32"/>
  <c r="K92" i="32"/>
  <c r="J92" i="32"/>
  <c r="I92" i="32"/>
  <c r="H92" i="32"/>
  <c r="G92" i="32"/>
  <c r="F92" i="32"/>
  <c r="E92" i="32"/>
  <c r="AU87" i="32"/>
  <c r="AT87" i="32"/>
  <c r="AS87" i="32"/>
  <c r="AR87" i="32"/>
  <c r="AQ87" i="32"/>
  <c r="AP87" i="32"/>
  <c r="AO87" i="32"/>
  <c r="AN87" i="32"/>
  <c r="AM87" i="32"/>
  <c r="AL87" i="32"/>
  <c r="AK87" i="32"/>
  <c r="AJ87" i="32"/>
  <c r="AI87" i="32"/>
  <c r="AH87" i="32"/>
  <c r="AG87" i="32"/>
  <c r="AF87" i="32"/>
  <c r="AE87" i="32"/>
  <c r="AD87" i="32"/>
  <c r="AC87" i="32"/>
  <c r="AB87" i="32"/>
  <c r="AA87" i="32"/>
  <c r="Z87" i="32"/>
  <c r="Y87" i="32"/>
  <c r="X87" i="32"/>
  <c r="W87" i="32"/>
  <c r="V87" i="32"/>
  <c r="U87" i="32"/>
  <c r="T87" i="32"/>
  <c r="S87" i="32"/>
  <c r="R87" i="32"/>
  <c r="Q87" i="32"/>
  <c r="P87" i="32"/>
  <c r="O87" i="32"/>
  <c r="N87" i="32"/>
  <c r="M87" i="32"/>
  <c r="L87" i="32"/>
  <c r="K87" i="32"/>
  <c r="J87" i="32"/>
  <c r="I87" i="32"/>
  <c r="H87" i="32"/>
  <c r="G87" i="32"/>
  <c r="F87" i="32"/>
  <c r="E87" i="32"/>
  <c r="AU82" i="32"/>
  <c r="AT82" i="32"/>
  <c r="AS82" i="32"/>
  <c r="AR82" i="32"/>
  <c r="AQ82" i="32"/>
  <c r="AP82" i="32"/>
  <c r="AO82" i="32"/>
  <c r="AN82" i="32"/>
  <c r="AM82" i="32"/>
  <c r="AL82" i="32"/>
  <c r="AK82" i="32"/>
  <c r="AJ82" i="32"/>
  <c r="AI82" i="32"/>
  <c r="AH82" i="32"/>
  <c r="AG82" i="32"/>
  <c r="AF82" i="32"/>
  <c r="AE82" i="32"/>
  <c r="AD82" i="32"/>
  <c r="AC82" i="32"/>
  <c r="AB82" i="32"/>
  <c r="AA82" i="32"/>
  <c r="Z82" i="32"/>
  <c r="Y82" i="32"/>
  <c r="X82" i="32"/>
  <c r="W82" i="32"/>
  <c r="V82" i="32"/>
  <c r="U82" i="32"/>
  <c r="T82" i="32"/>
  <c r="S82" i="32"/>
  <c r="R82" i="32"/>
  <c r="Q82" i="32"/>
  <c r="P82" i="32"/>
  <c r="O82" i="32"/>
  <c r="N82" i="32"/>
  <c r="M82" i="32"/>
  <c r="L82" i="32"/>
  <c r="K82" i="32"/>
  <c r="J82" i="32"/>
  <c r="I82" i="32"/>
  <c r="H82" i="32"/>
  <c r="G82" i="32"/>
  <c r="F82" i="32"/>
  <c r="E82" i="32"/>
  <c r="AU75" i="32"/>
  <c r="AT75" i="32"/>
  <c r="AS75" i="32"/>
  <c r="AR75" i="32"/>
  <c r="AQ75" i="32"/>
  <c r="AP75" i="32"/>
  <c r="AO75" i="32"/>
  <c r="AN75" i="32"/>
  <c r="AM75" i="32"/>
  <c r="AL75" i="32"/>
  <c r="AK75" i="32"/>
  <c r="AJ75" i="32"/>
  <c r="AI75" i="32"/>
  <c r="AH75" i="32"/>
  <c r="AG75" i="32"/>
  <c r="AF75" i="32"/>
  <c r="AE75" i="32"/>
  <c r="AD75" i="32"/>
  <c r="AC75" i="32"/>
  <c r="AB75" i="32"/>
  <c r="AA75" i="32"/>
  <c r="Z75" i="32"/>
  <c r="Y75" i="32"/>
  <c r="X75" i="32"/>
  <c r="W75" i="32"/>
  <c r="V75" i="32"/>
  <c r="U75" i="32"/>
  <c r="T75" i="32"/>
  <c r="S75" i="32"/>
  <c r="R75" i="32"/>
  <c r="Q75" i="32"/>
  <c r="P75" i="32"/>
  <c r="O75" i="32"/>
  <c r="N75" i="32"/>
  <c r="M75" i="32"/>
  <c r="L75" i="32"/>
  <c r="K75" i="32"/>
  <c r="J75" i="32"/>
  <c r="I75" i="32"/>
  <c r="H75" i="32"/>
  <c r="G75" i="32"/>
  <c r="F75" i="32"/>
  <c r="E75" i="32"/>
  <c r="AU68" i="32"/>
  <c r="AT68" i="32"/>
  <c r="AS68" i="32"/>
  <c r="AR68" i="32"/>
  <c r="AQ68" i="32"/>
  <c r="AP68" i="32"/>
  <c r="AO68" i="32"/>
  <c r="AN68" i="32"/>
  <c r="AM68" i="32"/>
  <c r="AL68" i="32"/>
  <c r="AK68" i="32"/>
  <c r="AJ68" i="32"/>
  <c r="AI68" i="32"/>
  <c r="AH68" i="32"/>
  <c r="AG68" i="32"/>
  <c r="AF68" i="32"/>
  <c r="AE68" i="32"/>
  <c r="AD68" i="32"/>
  <c r="AC68" i="32"/>
  <c r="AB68" i="32"/>
  <c r="AA68" i="32"/>
  <c r="Z68" i="32"/>
  <c r="Y68" i="32"/>
  <c r="X68" i="32"/>
  <c r="W68" i="32"/>
  <c r="V68" i="32"/>
  <c r="U68" i="32"/>
  <c r="T68" i="32"/>
  <c r="S68" i="32"/>
  <c r="R68" i="32"/>
  <c r="Q68" i="32"/>
  <c r="P68" i="32"/>
  <c r="O68" i="32"/>
  <c r="N68" i="32"/>
  <c r="M68" i="32"/>
  <c r="L68" i="32"/>
  <c r="K68" i="32"/>
  <c r="J68" i="32"/>
  <c r="I68" i="32"/>
  <c r="H68" i="32"/>
  <c r="G68" i="32"/>
  <c r="F68" i="32"/>
  <c r="E68" i="32"/>
  <c r="AU63" i="32"/>
  <c r="AT63" i="32"/>
  <c r="AS63" i="32"/>
  <c r="AR63" i="32"/>
  <c r="AQ63" i="32"/>
  <c r="AP63" i="32"/>
  <c r="AO63" i="32"/>
  <c r="AN63" i="32"/>
  <c r="AM63" i="32"/>
  <c r="AL63" i="32"/>
  <c r="AK63" i="32"/>
  <c r="AJ63" i="32"/>
  <c r="AI63" i="32"/>
  <c r="AH63" i="32"/>
  <c r="AG63" i="32"/>
  <c r="AF63" i="32"/>
  <c r="AE63" i="32"/>
  <c r="AD63" i="32"/>
  <c r="AC63" i="32"/>
  <c r="AB63" i="32"/>
  <c r="AA63" i="32"/>
  <c r="Z63" i="32"/>
  <c r="Y63" i="32"/>
  <c r="X63" i="32"/>
  <c r="W63" i="32"/>
  <c r="V63" i="32"/>
  <c r="U63" i="32"/>
  <c r="T63" i="32"/>
  <c r="S63" i="32"/>
  <c r="R63" i="32"/>
  <c r="Q63" i="32"/>
  <c r="P63" i="32"/>
  <c r="O63" i="32"/>
  <c r="N63" i="32"/>
  <c r="M63" i="32"/>
  <c r="L63" i="32"/>
  <c r="K63" i="32"/>
  <c r="J63" i="32"/>
  <c r="I63" i="32"/>
  <c r="H63" i="32"/>
  <c r="G63" i="32"/>
  <c r="F63" i="32"/>
  <c r="E63" i="32"/>
  <c r="AU56" i="32"/>
  <c r="AT56" i="32"/>
  <c r="AS56" i="32"/>
  <c r="AR56" i="32"/>
  <c r="AQ56" i="32"/>
  <c r="AP56" i="32"/>
  <c r="AO56" i="32"/>
  <c r="AN56" i="32"/>
  <c r="AM56" i="32"/>
  <c r="AL56" i="32"/>
  <c r="AK56" i="32"/>
  <c r="AJ56" i="32"/>
  <c r="AI56" i="32"/>
  <c r="AH56" i="32"/>
  <c r="AG56" i="32"/>
  <c r="AF56" i="32"/>
  <c r="AE56" i="32"/>
  <c r="AD56" i="32"/>
  <c r="AC56" i="32"/>
  <c r="AB56" i="32"/>
  <c r="AA56" i="32"/>
  <c r="Z56" i="32"/>
  <c r="Y56" i="32"/>
  <c r="X56" i="32"/>
  <c r="W56" i="32"/>
  <c r="V56" i="32"/>
  <c r="U56" i="32"/>
  <c r="T56" i="32"/>
  <c r="S56" i="32"/>
  <c r="R56" i="32"/>
  <c r="Q56" i="32"/>
  <c r="P56" i="32"/>
  <c r="O56" i="32"/>
  <c r="N56" i="32"/>
  <c r="M56" i="32"/>
  <c r="L56" i="32"/>
  <c r="K56" i="32"/>
  <c r="J56" i="32"/>
  <c r="I56" i="32"/>
  <c r="H56" i="32"/>
  <c r="G56" i="32"/>
  <c r="F56" i="32"/>
  <c r="E56" i="32"/>
  <c r="AU49" i="32"/>
  <c r="AT49" i="32"/>
  <c r="AS49" i="32"/>
  <c r="AR49" i="32"/>
  <c r="AQ49" i="32"/>
  <c r="AP49" i="32"/>
  <c r="AO49" i="32"/>
  <c r="AN49" i="32"/>
  <c r="AM49" i="32"/>
  <c r="AL49" i="32"/>
  <c r="AK49" i="32"/>
  <c r="AJ49" i="32"/>
  <c r="AI49" i="32"/>
  <c r="AH49" i="32"/>
  <c r="AG49" i="32"/>
  <c r="AF49" i="32"/>
  <c r="AE49" i="32"/>
  <c r="AD49" i="32"/>
  <c r="AC49" i="32"/>
  <c r="AB49" i="32"/>
  <c r="AA49" i="32"/>
  <c r="Z49" i="32"/>
  <c r="Y49" i="32"/>
  <c r="X49" i="32"/>
  <c r="W49" i="32"/>
  <c r="V49" i="32"/>
  <c r="U49" i="32"/>
  <c r="T49" i="32"/>
  <c r="S49" i="32"/>
  <c r="R49" i="32"/>
  <c r="Q49" i="32"/>
  <c r="P49" i="32"/>
  <c r="O49" i="32"/>
  <c r="N49" i="32"/>
  <c r="M49" i="32"/>
  <c r="L49" i="32"/>
  <c r="K49" i="32"/>
  <c r="J49" i="32"/>
  <c r="I49" i="32"/>
  <c r="H49" i="32"/>
  <c r="G49" i="32"/>
  <c r="F49" i="32"/>
  <c r="E49" i="32"/>
  <c r="AU45" i="32"/>
  <c r="AT45" i="32"/>
  <c r="AS45" i="32"/>
  <c r="AR45" i="32"/>
  <c r="AQ45" i="32"/>
  <c r="AP45" i="32"/>
  <c r="AO45" i="32"/>
  <c r="AN45" i="32"/>
  <c r="AM45" i="32"/>
  <c r="AL45" i="32"/>
  <c r="AK45" i="32"/>
  <c r="AJ45" i="32"/>
  <c r="AI45" i="32"/>
  <c r="AH45" i="32"/>
  <c r="AG45" i="32"/>
  <c r="AF45" i="32"/>
  <c r="AE45" i="32"/>
  <c r="AD45" i="32"/>
  <c r="AC45" i="32"/>
  <c r="AB45" i="32"/>
  <c r="AA45" i="32"/>
  <c r="Z45" i="32"/>
  <c r="Y45" i="32"/>
  <c r="X45" i="32"/>
  <c r="W45" i="32"/>
  <c r="V45" i="32"/>
  <c r="U45" i="32"/>
  <c r="T45" i="32"/>
  <c r="S45" i="32"/>
  <c r="R45" i="32"/>
  <c r="Q45" i="32"/>
  <c r="P45" i="32"/>
  <c r="O45" i="32"/>
  <c r="N45" i="32"/>
  <c r="M45" i="32"/>
  <c r="L45" i="32"/>
  <c r="K45" i="32"/>
  <c r="J45" i="32"/>
  <c r="I45" i="32"/>
  <c r="H45" i="32"/>
  <c r="G45" i="32"/>
  <c r="F45" i="32"/>
  <c r="E45" i="32"/>
  <c r="AU41" i="32"/>
  <c r="AT41" i="32"/>
  <c r="AS41" i="32"/>
  <c r="AR41" i="32"/>
  <c r="AQ41" i="32"/>
  <c r="AP41" i="32"/>
  <c r="AO41" i="32"/>
  <c r="AN41" i="32"/>
  <c r="AM41" i="32"/>
  <c r="AL41" i="32"/>
  <c r="AK41" i="32"/>
  <c r="AJ41" i="32"/>
  <c r="AI41" i="32"/>
  <c r="AH41" i="32"/>
  <c r="AG41" i="32"/>
  <c r="AF41" i="32"/>
  <c r="AE41" i="32"/>
  <c r="AD41" i="32"/>
  <c r="AC41" i="32"/>
  <c r="AB41" i="32"/>
  <c r="AA41" i="32"/>
  <c r="Z41" i="32"/>
  <c r="Y41" i="32"/>
  <c r="X41" i="32"/>
  <c r="W41" i="32"/>
  <c r="V41" i="32"/>
  <c r="U41" i="32"/>
  <c r="T41" i="32"/>
  <c r="S41" i="32"/>
  <c r="R41" i="32"/>
  <c r="Q41" i="32"/>
  <c r="P41" i="32"/>
  <c r="O41" i="32"/>
  <c r="N41" i="32"/>
  <c r="M41" i="32"/>
  <c r="L41" i="32"/>
  <c r="K41" i="32"/>
  <c r="J41" i="32"/>
  <c r="I41" i="32"/>
  <c r="H41" i="32"/>
  <c r="G41" i="32"/>
  <c r="F41" i="32"/>
  <c r="E41" i="32"/>
  <c r="AU33" i="32"/>
  <c r="AT33" i="32"/>
  <c r="AS33" i="32"/>
  <c r="AR33" i="32"/>
  <c r="AQ33" i="32"/>
  <c r="AP33" i="32"/>
  <c r="AO33" i="32"/>
  <c r="AN33" i="32"/>
  <c r="AM33" i="32"/>
  <c r="AL33" i="32"/>
  <c r="AK33" i="32"/>
  <c r="AJ33" i="32"/>
  <c r="AI33" i="32"/>
  <c r="AH33" i="32"/>
  <c r="AG33" i="32"/>
  <c r="AF33" i="32"/>
  <c r="AE33" i="32"/>
  <c r="AD33" i="32"/>
  <c r="AC33" i="32"/>
  <c r="AB33" i="32"/>
  <c r="AA33" i="32"/>
  <c r="Z33" i="32"/>
  <c r="Y33" i="32"/>
  <c r="X33" i="32"/>
  <c r="W33" i="32"/>
  <c r="V33" i="32"/>
  <c r="U33" i="32"/>
  <c r="T33" i="32"/>
  <c r="S33" i="32"/>
  <c r="R33" i="32"/>
  <c r="Q33" i="32"/>
  <c r="P33" i="32"/>
  <c r="O33" i="32"/>
  <c r="N33" i="32"/>
  <c r="M33" i="32"/>
  <c r="L33" i="32"/>
  <c r="K33" i="32"/>
  <c r="J33" i="32"/>
  <c r="I33" i="32"/>
  <c r="H33" i="32"/>
  <c r="G33" i="32"/>
  <c r="F33" i="32"/>
  <c r="E33" i="32"/>
  <c r="AU27" i="32"/>
  <c r="AT27" i="32"/>
  <c r="AS27" i="32"/>
  <c r="AR27" i="32"/>
  <c r="AQ27" i="32"/>
  <c r="AP27" i="32"/>
  <c r="AO27" i="32"/>
  <c r="AN27" i="32"/>
  <c r="AM27" i="32"/>
  <c r="AL27" i="32"/>
  <c r="AK27" i="32"/>
  <c r="AJ27" i="32"/>
  <c r="AI27" i="32"/>
  <c r="AH27" i="32"/>
  <c r="AG27" i="32"/>
  <c r="AF27" i="32"/>
  <c r="AE27" i="32"/>
  <c r="AD27" i="32"/>
  <c r="AC27" i="32"/>
  <c r="AB27" i="32"/>
  <c r="AA27" i="32"/>
  <c r="Z27" i="32"/>
  <c r="Y27" i="32"/>
  <c r="X27" i="32"/>
  <c r="W27" i="32"/>
  <c r="V27" i="32"/>
  <c r="U27" i="32"/>
  <c r="T27" i="32"/>
  <c r="S27" i="32"/>
  <c r="R27" i="32"/>
  <c r="Q27" i="32"/>
  <c r="P27" i="32"/>
  <c r="O27" i="32"/>
  <c r="N27" i="32"/>
  <c r="M27" i="32"/>
  <c r="L27" i="32"/>
  <c r="K27" i="32"/>
  <c r="J27" i="32"/>
  <c r="I27" i="32"/>
  <c r="H27" i="32"/>
  <c r="G27" i="32"/>
  <c r="F27" i="32"/>
  <c r="E27" i="32"/>
  <c r="AU22" i="32"/>
  <c r="AT22" i="32"/>
  <c r="AS22" i="32"/>
  <c r="AR22" i="32"/>
  <c r="AQ22" i="32"/>
  <c r="AP22" i="32"/>
  <c r="AO22" i="32"/>
  <c r="AN22" i="32"/>
  <c r="AM22" i="32"/>
  <c r="AL22" i="32"/>
  <c r="AK22" i="32"/>
  <c r="AJ22" i="32"/>
  <c r="AI22" i="32"/>
  <c r="AH22" i="32"/>
  <c r="AG22" i="32"/>
  <c r="AF22" i="32"/>
  <c r="AE22" i="32"/>
  <c r="AD22" i="32"/>
  <c r="AC22" i="32"/>
  <c r="AB22" i="32"/>
  <c r="AA22" i="32"/>
  <c r="Z22" i="32"/>
  <c r="Y22" i="32"/>
  <c r="X22" i="32"/>
  <c r="W22" i="32"/>
  <c r="V22" i="32"/>
  <c r="U22" i="32"/>
  <c r="T22" i="32"/>
  <c r="S22" i="32"/>
  <c r="R22" i="32"/>
  <c r="Q22" i="32"/>
  <c r="P22" i="32"/>
  <c r="O22" i="32"/>
  <c r="N22" i="32"/>
  <c r="M22" i="32"/>
  <c r="L22" i="32"/>
  <c r="K22" i="32"/>
  <c r="J22" i="32"/>
  <c r="I22" i="32"/>
  <c r="H22" i="32"/>
  <c r="G22" i="32"/>
  <c r="F22" i="32"/>
  <c r="E22" i="32"/>
  <c r="AU16" i="32"/>
  <c r="AT16" i="32"/>
  <c r="AS16" i="32"/>
  <c r="AR16" i="32"/>
  <c r="AQ16" i="32"/>
  <c r="AP16" i="32"/>
  <c r="AO16" i="32"/>
  <c r="AN16" i="32"/>
  <c r="AM16" i="32"/>
  <c r="AL16" i="32"/>
  <c r="AK16" i="32"/>
  <c r="AJ16" i="32"/>
  <c r="AI16" i="32"/>
  <c r="AH16" i="32"/>
  <c r="AG16" i="32"/>
  <c r="AF16" i="32"/>
  <c r="AE16" i="32"/>
  <c r="AD16" i="32"/>
  <c r="AC16" i="32"/>
  <c r="AB16" i="32"/>
  <c r="AA16" i="32"/>
  <c r="Z16" i="32"/>
  <c r="Y16" i="32"/>
  <c r="X16" i="32"/>
  <c r="W16" i="32"/>
  <c r="V16" i="32"/>
  <c r="U16" i="32"/>
  <c r="T16" i="32"/>
  <c r="S16" i="32"/>
  <c r="R16" i="32"/>
  <c r="Q16" i="32"/>
  <c r="P16" i="32"/>
  <c r="O16" i="32"/>
  <c r="N16" i="32"/>
  <c r="M16" i="32"/>
  <c r="L16" i="32"/>
  <c r="K16" i="32"/>
  <c r="J16" i="32"/>
  <c r="I16" i="32"/>
  <c r="H16" i="32"/>
  <c r="G16" i="32"/>
  <c r="F16" i="32"/>
  <c r="E16" i="32"/>
  <c r="AU9" i="32"/>
  <c r="AT9" i="32"/>
  <c r="AS9" i="32"/>
  <c r="AR9" i="32"/>
  <c r="AQ9" i="32"/>
  <c r="AP9" i="32"/>
  <c r="AO9" i="32"/>
  <c r="AN9" i="32"/>
  <c r="AM9" i="32"/>
  <c r="AL9" i="32"/>
  <c r="AK9" i="32"/>
  <c r="AJ9" i="32"/>
  <c r="AI9" i="32"/>
  <c r="AH9" i="32"/>
  <c r="AG9" i="32"/>
  <c r="AF9" i="32"/>
  <c r="AE9" i="32"/>
  <c r="AD9" i="32"/>
  <c r="AC9" i="32"/>
  <c r="AB9" i="32"/>
  <c r="AA9" i="32"/>
  <c r="Z9" i="32"/>
  <c r="Y9" i="32"/>
  <c r="X9" i="32"/>
  <c r="W9" i="32"/>
  <c r="V9" i="32"/>
  <c r="U9" i="32"/>
  <c r="T9" i="32"/>
  <c r="S9" i="32"/>
  <c r="R9" i="32"/>
  <c r="Q9" i="32"/>
  <c r="P9" i="32"/>
  <c r="O9" i="32"/>
  <c r="N9" i="32"/>
  <c r="M9" i="32"/>
  <c r="L9" i="32"/>
  <c r="K9" i="32"/>
  <c r="J9" i="32"/>
  <c r="I9" i="32"/>
  <c r="H9" i="32"/>
  <c r="G9" i="32"/>
  <c r="F9" i="32"/>
  <c r="E9" i="32"/>
  <c r="AU5" i="32"/>
  <c r="AT5" i="32"/>
  <c r="AS5" i="32"/>
  <c r="AR5" i="32"/>
  <c r="AQ5" i="32"/>
  <c r="AP5" i="32"/>
  <c r="AO5" i="32"/>
  <c r="AN5" i="32"/>
  <c r="AM5" i="32"/>
  <c r="AL5" i="32"/>
  <c r="AK5" i="32"/>
  <c r="AJ5" i="32"/>
  <c r="AI5" i="32"/>
  <c r="AH5" i="32"/>
  <c r="AG5" i="32"/>
  <c r="AF5" i="32"/>
  <c r="AE5" i="32"/>
  <c r="AD5" i="32"/>
  <c r="AC5" i="32"/>
  <c r="AB5" i="32"/>
  <c r="AA5" i="32"/>
  <c r="Z5" i="32"/>
  <c r="Y5" i="32"/>
  <c r="X5" i="32"/>
  <c r="W5" i="32"/>
  <c r="V5" i="32"/>
  <c r="U5" i="32"/>
  <c r="T5" i="32"/>
  <c r="S5" i="32"/>
  <c r="R5" i="32"/>
  <c r="Q5" i="32"/>
  <c r="P5" i="32"/>
  <c r="O5" i="32"/>
  <c r="N5" i="32"/>
  <c r="M5" i="32"/>
  <c r="L5" i="32"/>
  <c r="K5" i="32"/>
  <c r="J5" i="32"/>
  <c r="I5" i="32"/>
  <c r="H5" i="32"/>
  <c r="G5" i="32"/>
  <c r="F5" i="32"/>
  <c r="E5" i="32"/>
  <c r="AU71" i="31"/>
  <c r="AT71" i="31"/>
  <c r="AS71" i="31"/>
  <c r="AR71" i="31"/>
  <c r="AQ71" i="31"/>
  <c r="AP71" i="31"/>
  <c r="AO71" i="31"/>
  <c r="AN71" i="31"/>
  <c r="AM71" i="31"/>
  <c r="AL71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O71" i="31"/>
  <c r="N71" i="31"/>
  <c r="M71" i="31"/>
  <c r="L71" i="31"/>
  <c r="K71" i="31"/>
  <c r="J71" i="31"/>
  <c r="I71" i="31"/>
  <c r="H71" i="31"/>
  <c r="G71" i="31"/>
  <c r="F71" i="31"/>
  <c r="E71" i="31"/>
  <c r="AU61" i="31"/>
  <c r="AT61" i="31"/>
  <c r="AS61" i="31"/>
  <c r="AR61" i="31"/>
  <c r="AQ61" i="31"/>
  <c r="AP61" i="31"/>
  <c r="AO61" i="31"/>
  <c r="AN61" i="31"/>
  <c r="AM61" i="31"/>
  <c r="AL61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O61" i="31"/>
  <c r="N61" i="31"/>
  <c r="M61" i="31"/>
  <c r="L61" i="31"/>
  <c r="K61" i="31"/>
  <c r="J61" i="31"/>
  <c r="I61" i="31"/>
  <c r="H61" i="31"/>
  <c r="G61" i="31"/>
  <c r="F61" i="31"/>
  <c r="E61" i="31"/>
  <c r="AU57" i="31"/>
  <c r="AT57" i="31"/>
  <c r="AS57" i="31"/>
  <c r="AR57" i="31"/>
  <c r="AQ57" i="31"/>
  <c r="AP57" i="31"/>
  <c r="AO57" i="31"/>
  <c r="AN57" i="31"/>
  <c r="AM57" i="31"/>
  <c r="AL57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O57" i="31"/>
  <c r="N57" i="31"/>
  <c r="M57" i="31"/>
  <c r="L57" i="31"/>
  <c r="K57" i="31"/>
  <c r="J57" i="31"/>
  <c r="I57" i="31"/>
  <c r="H57" i="31"/>
  <c r="G57" i="31"/>
  <c r="F57" i="31"/>
  <c r="E57" i="31"/>
  <c r="AU54" i="31"/>
  <c r="AT54" i="31"/>
  <c r="AS54" i="31"/>
  <c r="AR54" i="31"/>
  <c r="AQ54" i="31"/>
  <c r="AP54" i="31"/>
  <c r="AO54" i="31"/>
  <c r="AN54" i="31"/>
  <c r="AM54" i="31"/>
  <c r="AL54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O54" i="31"/>
  <c r="N54" i="31"/>
  <c r="M54" i="31"/>
  <c r="L54" i="31"/>
  <c r="K54" i="31"/>
  <c r="J54" i="31"/>
  <c r="I54" i="31"/>
  <c r="H54" i="31"/>
  <c r="G54" i="31"/>
  <c r="F54" i="31"/>
  <c r="E54" i="31"/>
  <c r="AU51" i="31"/>
  <c r="AT51" i="31"/>
  <c r="AS51" i="31"/>
  <c r="AR51" i="31"/>
  <c r="AQ51" i="31"/>
  <c r="AP51" i="31"/>
  <c r="AO51" i="31"/>
  <c r="AN51" i="31"/>
  <c r="AM51" i="31"/>
  <c r="AL51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O51" i="31"/>
  <c r="N51" i="31"/>
  <c r="M51" i="31"/>
  <c r="L51" i="31"/>
  <c r="K51" i="31"/>
  <c r="J51" i="31"/>
  <c r="I51" i="31"/>
  <c r="H51" i="31"/>
  <c r="G51" i="31"/>
  <c r="F51" i="31"/>
  <c r="E51" i="31"/>
  <c r="AU47" i="31"/>
  <c r="AT47" i="31"/>
  <c r="AS47" i="31"/>
  <c r="AR47" i="31"/>
  <c r="AQ47" i="31"/>
  <c r="AP47" i="31"/>
  <c r="AO47" i="31"/>
  <c r="AN47" i="31"/>
  <c r="AM47" i="31"/>
  <c r="AL47" i="31"/>
  <c r="AK47" i="31"/>
  <c r="AJ47" i="31"/>
  <c r="AI47" i="31"/>
  <c r="AH47" i="31"/>
  <c r="AG47" i="31"/>
  <c r="AF47" i="31"/>
  <c r="AE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O47" i="31"/>
  <c r="N47" i="31"/>
  <c r="M47" i="31"/>
  <c r="L47" i="31"/>
  <c r="K47" i="31"/>
  <c r="J47" i="31"/>
  <c r="I47" i="31"/>
  <c r="H47" i="31"/>
  <c r="G47" i="31"/>
  <c r="F47" i="31"/>
  <c r="E47" i="31"/>
  <c r="AU42" i="31"/>
  <c r="AT42" i="31"/>
  <c r="AS42" i="31"/>
  <c r="AR42" i="31"/>
  <c r="AQ42" i="31"/>
  <c r="AP42" i="31"/>
  <c r="AO42" i="31"/>
  <c r="AN42" i="31"/>
  <c r="AM42" i="31"/>
  <c r="AL42" i="31"/>
  <c r="AK42" i="31"/>
  <c r="AJ42" i="31"/>
  <c r="AI42" i="31"/>
  <c r="AH42" i="31"/>
  <c r="AG42" i="31"/>
  <c r="AF42" i="31"/>
  <c r="AE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O42" i="31"/>
  <c r="N42" i="31"/>
  <c r="M42" i="31"/>
  <c r="L42" i="31"/>
  <c r="K42" i="31"/>
  <c r="J42" i="31"/>
  <c r="I42" i="31"/>
  <c r="H42" i="31"/>
  <c r="G42" i="31"/>
  <c r="F42" i="31"/>
  <c r="E42" i="31"/>
  <c r="AU28" i="31"/>
  <c r="AT28" i="31"/>
  <c r="AS28" i="31"/>
  <c r="AR28" i="31"/>
  <c r="AQ28" i="31"/>
  <c r="AP28" i="31"/>
  <c r="AO28" i="31"/>
  <c r="AN28" i="31"/>
  <c r="AM28" i="31"/>
  <c r="AL28" i="31"/>
  <c r="AK28" i="31"/>
  <c r="AJ28" i="31"/>
  <c r="AI28" i="31"/>
  <c r="AH28" i="31"/>
  <c r="AG28" i="31"/>
  <c r="AF28" i="31"/>
  <c r="AE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O28" i="31"/>
  <c r="N28" i="31"/>
  <c r="M28" i="31"/>
  <c r="L28" i="31"/>
  <c r="K28" i="31"/>
  <c r="J28" i="31"/>
  <c r="I28" i="31"/>
  <c r="H28" i="31"/>
  <c r="G28" i="31"/>
  <c r="F28" i="31"/>
  <c r="E28" i="31"/>
  <c r="AU21" i="31"/>
  <c r="AT21" i="31"/>
  <c r="AS21" i="31"/>
  <c r="AR21" i="31"/>
  <c r="AQ21" i="31"/>
  <c r="AP21" i="31"/>
  <c r="AO21" i="31"/>
  <c r="AN21" i="31"/>
  <c r="AM21" i="31"/>
  <c r="AL21" i="31"/>
  <c r="AK21" i="31"/>
  <c r="AJ21" i="31"/>
  <c r="AI21" i="31"/>
  <c r="AH21" i="31"/>
  <c r="AG21" i="31"/>
  <c r="AF21" i="31"/>
  <c r="AE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O21" i="31"/>
  <c r="N21" i="31"/>
  <c r="M21" i="31"/>
  <c r="L21" i="31"/>
  <c r="K21" i="31"/>
  <c r="J21" i="31"/>
  <c r="I21" i="31"/>
  <c r="H21" i="31"/>
  <c r="G21" i="31"/>
  <c r="F21" i="31"/>
  <c r="E21" i="31"/>
  <c r="AU13" i="31"/>
  <c r="AT13" i="31"/>
  <c r="AS13" i="31"/>
  <c r="AR13" i="31"/>
  <c r="AQ13" i="31"/>
  <c r="AP13" i="31"/>
  <c r="AO13" i="31"/>
  <c r="AN13" i="31"/>
  <c r="AM13" i="31"/>
  <c r="AL13" i="31"/>
  <c r="AK13" i="31"/>
  <c r="AJ13" i="31"/>
  <c r="AI13" i="31"/>
  <c r="AH13" i="31"/>
  <c r="AG13" i="31"/>
  <c r="AF13" i="31"/>
  <c r="AE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J13" i="31"/>
  <c r="I13" i="31"/>
  <c r="H13" i="31"/>
  <c r="G13" i="31"/>
  <c r="F13" i="31"/>
  <c r="E13" i="31"/>
  <c r="AU4" i="31"/>
  <c r="AT4" i="31"/>
  <c r="AS4" i="31"/>
  <c r="AR4" i="31"/>
  <c r="AQ4" i="31"/>
  <c r="AP4" i="31"/>
  <c r="AO4" i="31"/>
  <c r="AN4" i="31"/>
  <c r="AM4" i="31"/>
  <c r="AL4" i="31"/>
  <c r="AK4" i="31"/>
  <c r="AJ4" i="31"/>
  <c r="AI4" i="31"/>
  <c r="AH4" i="31"/>
  <c r="AG4" i="31"/>
  <c r="AF4" i="31"/>
  <c r="AE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O4" i="31"/>
  <c r="N4" i="31"/>
  <c r="M4" i="31"/>
  <c r="L4" i="31"/>
  <c r="K4" i="31"/>
  <c r="J4" i="31"/>
  <c r="I4" i="31"/>
  <c r="H4" i="31"/>
  <c r="G4" i="31"/>
  <c r="F4" i="31"/>
  <c r="E4" i="31"/>
  <c r="I100" i="32" l="1"/>
  <c r="Q100" i="32"/>
  <c r="Y100" i="32"/>
  <c r="AG100" i="32"/>
  <c r="AO100" i="32"/>
  <c r="G100" i="32"/>
  <c r="G127" i="32" s="1"/>
  <c r="G128" i="32" s="1"/>
  <c r="AE100" i="32"/>
  <c r="AE127" i="32" s="1"/>
  <c r="AE128" i="32" s="1"/>
  <c r="AM100" i="32"/>
  <c r="AM127" i="32" s="1"/>
  <c r="AM128" i="32" s="1"/>
  <c r="E90" i="32"/>
  <c r="M90" i="32"/>
  <c r="U90" i="32"/>
  <c r="AC90" i="32"/>
  <c r="AK90" i="32"/>
  <c r="AS90" i="32"/>
  <c r="N100" i="32"/>
  <c r="N127" i="32" s="1"/>
  <c r="N128" i="32" s="1"/>
  <c r="O100" i="32"/>
  <c r="O127" i="32" s="1"/>
  <c r="O128" i="32" s="1"/>
  <c r="W100" i="32"/>
  <c r="W127" i="32" s="1"/>
  <c r="W128" i="32" s="1"/>
  <c r="AU100" i="32"/>
  <c r="AU127" i="32" s="1"/>
  <c r="L54" i="32"/>
  <c r="T54" i="32"/>
  <c r="AB54" i="32"/>
  <c r="AJ54" i="32"/>
  <c r="AR54" i="32"/>
  <c r="K100" i="32"/>
  <c r="K127" i="32" s="1"/>
  <c r="K128" i="32" s="1"/>
  <c r="S100" i="32"/>
  <c r="S127" i="32" s="1"/>
  <c r="S128" i="32" s="1"/>
  <c r="AA100" i="32"/>
  <c r="AI100" i="32"/>
  <c r="AI127" i="32" s="1"/>
  <c r="AI128" i="32" s="1"/>
  <c r="AQ100" i="32"/>
  <c r="AQ127" i="32" s="1"/>
  <c r="AQ128" i="32" s="1"/>
  <c r="L100" i="32"/>
  <c r="L127" i="32" s="1"/>
  <c r="L128" i="32" s="1"/>
  <c r="T100" i="32"/>
  <c r="T127" i="32" s="1"/>
  <c r="T128" i="32" s="1"/>
  <c r="AB100" i="32"/>
  <c r="AB127" i="32" s="1"/>
  <c r="AB128" i="32" s="1"/>
  <c r="AJ100" i="32"/>
  <c r="AJ127" i="32" s="1"/>
  <c r="AJ128" i="32" s="1"/>
  <c r="AR100" i="32"/>
  <c r="AR127" i="32" s="1"/>
  <c r="AR128" i="32" s="1"/>
  <c r="K90" i="32"/>
  <c r="S90" i="32"/>
  <c r="AA90" i="32"/>
  <c r="AI90" i="32"/>
  <c r="AQ90" i="32"/>
  <c r="I127" i="32"/>
  <c r="I128" i="32" s="1"/>
  <c r="Q127" i="32"/>
  <c r="Q128" i="32" s="1"/>
  <c r="Y127" i="32"/>
  <c r="Y128" i="32" s="1"/>
  <c r="AG127" i="32"/>
  <c r="AG128" i="32" s="1"/>
  <c r="J100" i="32"/>
  <c r="J127" i="32" s="1"/>
  <c r="J128" i="32" s="1"/>
  <c r="Z100" i="32"/>
  <c r="Z127" i="32" s="1"/>
  <c r="Z128" i="32" s="1"/>
  <c r="AP100" i="32"/>
  <c r="AP127" i="32" s="1"/>
  <c r="AP128" i="32" s="1"/>
  <c r="F100" i="32"/>
  <c r="F127" i="32" s="1"/>
  <c r="F128" i="32" s="1"/>
  <c r="V100" i="32"/>
  <c r="V127" i="32" s="1"/>
  <c r="V128" i="32" s="1"/>
  <c r="AD100" i="32"/>
  <c r="AD127" i="32" s="1"/>
  <c r="AD128" i="32" s="1"/>
  <c r="AL100" i="32"/>
  <c r="AL127" i="32" s="1"/>
  <c r="AL128" i="32" s="1"/>
  <c r="AT100" i="32"/>
  <c r="AT127" i="32" s="1"/>
  <c r="AT128" i="32" s="1"/>
  <c r="F90" i="32"/>
  <c r="N90" i="32"/>
  <c r="V90" i="32"/>
  <c r="AD90" i="32"/>
  <c r="AL90" i="32"/>
  <c r="AT90" i="32"/>
  <c r="F54" i="32"/>
  <c r="N54" i="32"/>
  <c r="V54" i="32"/>
  <c r="AD54" i="32"/>
  <c r="AL54" i="32"/>
  <c r="AT54" i="32"/>
  <c r="G90" i="32"/>
  <c r="O90" i="32"/>
  <c r="W90" i="32"/>
  <c r="AE90" i="32"/>
  <c r="AM90" i="32"/>
  <c r="AU90" i="32"/>
  <c r="AE54" i="32"/>
  <c r="H90" i="32"/>
  <c r="AF90" i="32"/>
  <c r="H100" i="32"/>
  <c r="H127" i="32" s="1"/>
  <c r="H128" i="32" s="1"/>
  <c r="P100" i="32"/>
  <c r="P127" i="32" s="1"/>
  <c r="P128" i="32" s="1"/>
  <c r="AN100" i="32"/>
  <c r="AN127" i="32" s="1"/>
  <c r="AN128" i="32" s="1"/>
  <c r="G54" i="32"/>
  <c r="AU54" i="32"/>
  <c r="X90" i="32"/>
  <c r="AF100" i="32"/>
  <c r="AF127" i="32" s="1"/>
  <c r="AF128" i="32" s="1"/>
  <c r="H54" i="32"/>
  <c r="P54" i="32"/>
  <c r="X54" i="32"/>
  <c r="AF54" i="32"/>
  <c r="AN54" i="32"/>
  <c r="I90" i="32"/>
  <c r="Q90" i="32"/>
  <c r="Y90" i="32"/>
  <c r="AG90" i="32"/>
  <c r="AO90" i="32"/>
  <c r="R127" i="32"/>
  <c r="R128" i="32" s="1"/>
  <c r="AH127" i="32"/>
  <c r="AH128" i="32" s="1"/>
  <c r="AM54" i="32"/>
  <c r="P90" i="32"/>
  <c r="AN90" i="32"/>
  <c r="X100" i="32"/>
  <c r="X127" i="32" s="1"/>
  <c r="X128" i="32" s="1"/>
  <c r="I54" i="32"/>
  <c r="Q54" i="32"/>
  <c r="Y54" i="32"/>
  <c r="AG54" i="32"/>
  <c r="AO54" i="32"/>
  <c r="E54" i="32"/>
  <c r="M54" i="32"/>
  <c r="U54" i="32"/>
  <c r="AC54" i="32"/>
  <c r="AK54" i="32"/>
  <c r="AS54" i="32"/>
  <c r="J90" i="32"/>
  <c r="R90" i="32"/>
  <c r="Z90" i="32"/>
  <c r="AH90" i="32"/>
  <c r="AP90" i="32"/>
  <c r="AA127" i="32"/>
  <c r="AA128" i="32" s="1"/>
  <c r="O54" i="32"/>
  <c r="J54" i="32"/>
  <c r="R54" i="32"/>
  <c r="Z54" i="32"/>
  <c r="AH54" i="32"/>
  <c r="AP54" i="32"/>
  <c r="E100" i="32"/>
  <c r="E127" i="32" s="1"/>
  <c r="E128" i="32" s="1"/>
  <c r="M100" i="32"/>
  <c r="M127" i="32" s="1"/>
  <c r="M128" i="32" s="1"/>
  <c r="U100" i="32"/>
  <c r="AC100" i="32"/>
  <c r="AC127" i="32" s="1"/>
  <c r="AC128" i="32" s="1"/>
  <c r="AK100" i="32"/>
  <c r="AK127" i="32" s="1"/>
  <c r="AK128" i="32" s="1"/>
  <c r="AS100" i="32"/>
  <c r="AS127" i="32" s="1"/>
  <c r="AS128" i="32" s="1"/>
  <c r="W54" i="32"/>
  <c r="K54" i="32"/>
  <c r="S54" i="32"/>
  <c r="AA54" i="32"/>
  <c r="AI54" i="32"/>
  <c r="AQ54" i="32"/>
  <c r="L90" i="32"/>
  <c r="T90" i="32"/>
  <c r="AB90" i="32"/>
  <c r="AJ90" i="32"/>
  <c r="AR90" i="32"/>
  <c r="U127" i="32"/>
  <c r="U128" i="32" s="1"/>
  <c r="L41" i="31"/>
  <c r="L68" i="31" s="1"/>
  <c r="L70" i="31" s="1"/>
  <c r="L74" i="31" s="1"/>
  <c r="T41" i="31"/>
  <c r="T68" i="31" s="1"/>
  <c r="T70" i="31" s="1"/>
  <c r="T74" i="31" s="1"/>
  <c r="AB41" i="31"/>
  <c r="AJ41" i="31"/>
  <c r="AR41" i="31"/>
  <c r="AL41" i="31"/>
  <c r="AL68" i="31" s="1"/>
  <c r="AL70" i="31" s="1"/>
  <c r="AL74" i="31" s="1"/>
  <c r="F41" i="31"/>
  <c r="F68" i="31" s="1"/>
  <c r="F70" i="31" s="1"/>
  <c r="F74" i="31" s="1"/>
  <c r="V41" i="31"/>
  <c r="V68" i="31" s="1"/>
  <c r="V70" i="31" s="1"/>
  <c r="V74" i="31" s="1"/>
  <c r="AT41" i="31"/>
  <c r="AT68" i="31" s="1"/>
  <c r="AT70" i="31" s="1"/>
  <c r="AT74" i="31" s="1"/>
  <c r="N41" i="31"/>
  <c r="N68" i="31" s="1"/>
  <c r="N70" i="31" s="1"/>
  <c r="N74" i="31" s="1"/>
  <c r="AD41" i="31"/>
  <c r="AD68" i="31" s="1"/>
  <c r="AD70" i="31" s="1"/>
  <c r="AD74" i="31" s="1"/>
  <c r="H41" i="31"/>
  <c r="H68" i="31" s="1"/>
  <c r="H70" i="31" s="1"/>
  <c r="H74" i="31" s="1"/>
  <c r="P41" i="31"/>
  <c r="P68" i="31" s="1"/>
  <c r="P70" i="31" s="1"/>
  <c r="P74" i="31" s="1"/>
  <c r="X41" i="31"/>
  <c r="X68" i="31" s="1"/>
  <c r="X70" i="31" s="1"/>
  <c r="X74" i="31" s="1"/>
  <c r="AF41" i="31"/>
  <c r="AF68" i="31" s="1"/>
  <c r="AF70" i="31" s="1"/>
  <c r="AF74" i="31" s="1"/>
  <c r="AN41" i="31"/>
  <c r="AN68" i="31" s="1"/>
  <c r="AN70" i="31" s="1"/>
  <c r="AN74" i="31" s="1"/>
  <c r="I41" i="31"/>
  <c r="I68" i="31" s="1"/>
  <c r="I70" i="31" s="1"/>
  <c r="I74" i="31" s="1"/>
  <c r="Q41" i="31"/>
  <c r="Q68" i="31" s="1"/>
  <c r="Q70" i="31" s="1"/>
  <c r="Q74" i="31" s="1"/>
  <c r="Y41" i="31"/>
  <c r="Y68" i="31" s="1"/>
  <c r="Y70" i="31" s="1"/>
  <c r="Y74" i="31" s="1"/>
  <c r="AG41" i="31"/>
  <c r="AG68" i="31" s="1"/>
  <c r="AG70" i="31" s="1"/>
  <c r="AG74" i="31" s="1"/>
  <c r="AO41" i="31"/>
  <c r="AO68" i="31" s="1"/>
  <c r="AO70" i="31" s="1"/>
  <c r="AO74" i="31" s="1"/>
  <c r="R41" i="31"/>
  <c r="R68" i="31" s="1"/>
  <c r="R70" i="31" s="1"/>
  <c r="R74" i="31" s="1"/>
  <c r="AH41" i="31"/>
  <c r="AH68" i="31" s="1"/>
  <c r="AH70" i="31" s="1"/>
  <c r="AH74" i="31" s="1"/>
  <c r="AP41" i="31"/>
  <c r="AP68" i="31" s="1"/>
  <c r="AP70" i="31" s="1"/>
  <c r="AP74" i="31" s="1"/>
  <c r="J41" i="31"/>
  <c r="J68" i="31" s="1"/>
  <c r="J70" i="31" s="1"/>
  <c r="J74" i="31" s="1"/>
  <c r="Z41" i="31"/>
  <c r="Z68" i="31" s="1"/>
  <c r="Z70" i="31" s="1"/>
  <c r="Z74" i="31" s="1"/>
  <c r="K41" i="31"/>
  <c r="K68" i="31" s="1"/>
  <c r="K70" i="31" s="1"/>
  <c r="K74" i="31" s="1"/>
  <c r="S41" i="31"/>
  <c r="S68" i="31" s="1"/>
  <c r="S70" i="31" s="1"/>
  <c r="S74" i="31" s="1"/>
  <c r="AA41" i="31"/>
  <c r="AA68" i="31" s="1"/>
  <c r="AA70" i="31" s="1"/>
  <c r="AA74" i="31" s="1"/>
  <c r="AI41" i="31"/>
  <c r="AI68" i="31" s="1"/>
  <c r="AI70" i="31" s="1"/>
  <c r="AI74" i="31" s="1"/>
  <c r="AQ41" i="31"/>
  <c r="AQ68" i="31" s="1"/>
  <c r="AQ70" i="31" s="1"/>
  <c r="AQ74" i="31" s="1"/>
  <c r="AB68" i="31"/>
  <c r="AB70" i="31" s="1"/>
  <c r="AB74" i="31" s="1"/>
  <c r="AR68" i="31"/>
  <c r="AR70" i="31" s="1"/>
  <c r="AR74" i="31" s="1"/>
  <c r="AJ68" i="31"/>
  <c r="AJ70" i="31" s="1"/>
  <c r="AJ74" i="31" s="1"/>
  <c r="E41" i="31"/>
  <c r="E68" i="31" s="1"/>
  <c r="E70" i="31" s="1"/>
  <c r="E74" i="31" s="1"/>
  <c r="M41" i="31"/>
  <c r="M68" i="31" s="1"/>
  <c r="M70" i="31" s="1"/>
  <c r="M74" i="31" s="1"/>
  <c r="U41" i="31"/>
  <c r="U68" i="31" s="1"/>
  <c r="U70" i="31" s="1"/>
  <c r="U74" i="31" s="1"/>
  <c r="AC41" i="31"/>
  <c r="AC68" i="31" s="1"/>
  <c r="AC70" i="31" s="1"/>
  <c r="AC74" i="31" s="1"/>
  <c r="AK41" i="31"/>
  <c r="AK68" i="31" s="1"/>
  <c r="AK70" i="31" s="1"/>
  <c r="AK74" i="31" s="1"/>
  <c r="AS41" i="31"/>
  <c r="AS68" i="31" s="1"/>
  <c r="AS70" i="31" s="1"/>
  <c r="AS74" i="31" s="1"/>
  <c r="G41" i="31"/>
  <c r="G68" i="31" s="1"/>
  <c r="G70" i="31" s="1"/>
  <c r="G74" i="31" s="1"/>
  <c r="O41" i="31"/>
  <c r="O68" i="31" s="1"/>
  <c r="O70" i="31" s="1"/>
  <c r="O74" i="31" s="1"/>
  <c r="W41" i="31"/>
  <c r="W68" i="31" s="1"/>
  <c r="W70" i="31" s="1"/>
  <c r="W74" i="31" s="1"/>
  <c r="AE41" i="31"/>
  <c r="AE68" i="31" s="1"/>
  <c r="AE70" i="31" s="1"/>
  <c r="AE74" i="31" s="1"/>
  <c r="AM41" i="31"/>
  <c r="AM68" i="31" s="1"/>
  <c r="AM70" i="31" s="1"/>
  <c r="AM74" i="31" s="1"/>
  <c r="AU41" i="31"/>
  <c r="AU68" i="31" s="1"/>
  <c r="AU70" i="31" s="1"/>
  <c r="AU74" i="31" s="1"/>
  <c r="AO127" i="32"/>
  <c r="AO128" i="32" s="1"/>
</calcChain>
</file>

<file path=xl/sharedStrings.xml><?xml version="1.0" encoding="utf-8"?>
<sst xmlns="http://schemas.openxmlformats.org/spreadsheetml/2006/main" count="937" uniqueCount="411">
  <si>
    <t>Ft</t>
  </si>
  <si>
    <t>Személyi jellegű ráfordítások megbontása</t>
  </si>
  <si>
    <t>Személyi jellegű ráfordításból Beosztott</t>
  </si>
  <si>
    <t>Személyi jellegű ráfordításból Mt 208. szerinti Vezető</t>
  </si>
  <si>
    <t>Személyi jellegű ráfordításból SZMSZ szerinti egyéb Vezető</t>
  </si>
  <si>
    <t>Személyi jellegű ráfordításból Fizikai</t>
  </si>
  <si>
    <t>Személyi jellegű ráfordításból Szellemi</t>
  </si>
  <si>
    <t>Személyi jellegű ráfordításból Teljes munkaidőben foglalkoztatottak</t>
  </si>
  <si>
    <t>Személyi jellegű ráfordításból Részmunkaidőben foglalkoztatottak</t>
  </si>
  <si>
    <t>Személyi jellegű ráfordításból FB/IG Tiszteletdíjak</t>
  </si>
  <si>
    <t>Személyi jellegű ráfordításból Prémium</t>
  </si>
  <si>
    <t>Személyi jellegű ráfordításból Megbízási szerződések költsége</t>
  </si>
  <si>
    <t>Személyi jellegű ráfordításból Túlóra, túlmunka költsége</t>
  </si>
  <si>
    <t xml:space="preserve">Záró létszám </t>
  </si>
  <si>
    <t xml:space="preserve">Átlagos statisztikai létszám </t>
  </si>
  <si>
    <t xml:space="preserve">Átlagos statisztikai létszám (Beosztott) </t>
  </si>
  <si>
    <t xml:space="preserve">Átlagos statisztikai létszám (Mt. 208 szerinti Vezető) </t>
  </si>
  <si>
    <t xml:space="preserve">Átlagos statisztikai létszám (SZMSZ szerinti egyéb Vezető) </t>
  </si>
  <si>
    <t>Betöltetlen pozíciók száma (Beosztott)</t>
  </si>
  <si>
    <t>Betöltetlen pozíciók száma (Mt. 208 szerinti Vezető)</t>
  </si>
  <si>
    <t>Betöltetlen pozíciók száma (SZMSZ szerinti egyéb Vezető)</t>
  </si>
  <si>
    <t>Átlagos statisztikai létszám (Fizikai)</t>
  </si>
  <si>
    <t>Átlagos statisztikai létszám (Szellemi)</t>
  </si>
  <si>
    <t>Betöltetlen pozíciók száma (Fizikai)</t>
  </si>
  <si>
    <t>Betöltetlen pozíciók száma (Szellemi)</t>
  </si>
  <si>
    <t>Átlagos statisztikai létszám (Teljes munkaidő)</t>
  </si>
  <si>
    <t>Átlagos statisztikai létszám (Részmunkaidő)</t>
  </si>
  <si>
    <t>Betöltetlen pozíciók száma (Teljes munkaidő)</t>
  </si>
  <si>
    <t>Kölcsönzött munkaerő átlagos létszáma</t>
  </si>
  <si>
    <t>Megbízási szerződéses viszonyban dolgozók létszáma</t>
  </si>
  <si>
    <t>Közbeszerzések</t>
  </si>
  <si>
    <t>Befektetések (pl. értékpapír-, részesedésvásárlás)</t>
  </si>
  <si>
    <t>Tétel Megnevezés</t>
  </si>
  <si>
    <t>Mérték
egység</t>
  </si>
  <si>
    <t>Sorszám</t>
  </si>
  <si>
    <t>Létszámadatok [fő]</t>
  </si>
  <si>
    <r>
      <rPr>
        <sz val="11"/>
        <rFont val="Calibri"/>
        <family val="2"/>
        <charset val="238"/>
      </rPr>
      <t>B</t>
    </r>
    <r>
      <rPr>
        <sz val="11"/>
        <color rgb="FF000000"/>
        <rFont val="Calibri"/>
        <family val="2"/>
        <charset val="238"/>
      </rPr>
      <t>eszerzések értéke</t>
    </r>
  </si>
  <si>
    <t>fő</t>
  </si>
  <si>
    <t>Tény</t>
  </si>
  <si>
    <t>Terv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</si>
  <si>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</si>
  <si>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</si>
  <si>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</si>
  <si>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</si>
  <si>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</si>
  <si>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</si>
  <si>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</si>
  <si>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</si>
  <si>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</si>
  <si>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</si>
  <si>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</si>
  <si>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</si>
  <si>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Várható 1</t>
  </si>
  <si>
    <t>Várható 2</t>
  </si>
  <si>
    <t>Várható 3</t>
  </si>
  <si>
    <t>Állami finanszírozás - költségvetésben szereplő tételek</t>
  </si>
  <si>
    <t>1. Tőkeemelés</t>
  </si>
  <si>
    <t>2. Vissza nem térítendő támogatás</t>
  </si>
  <si>
    <t>3. Egyéb állami finanszírozás (pl. közszolgáltatási szerződés)</t>
  </si>
  <si>
    <t>Számvitelileg elszámolt fenntartó beruházások</t>
  </si>
  <si>
    <t>Számvitelileg elszámolt fejlesztő beruházások</t>
  </si>
  <si>
    <t>Sorkód</t>
  </si>
  <si>
    <t>adatok Ft-ban</t>
  </si>
  <si>
    <t>IFRS EREDMÉNYKIMUTATÁS - BANK</t>
  </si>
  <si>
    <t>Kamatbevételek</t>
  </si>
  <si>
    <t>SF02010</t>
  </si>
  <si>
    <t xml:space="preserve">Kereskedési céllal tartott pénzügyi eszközök </t>
  </si>
  <si>
    <t>SF02020</t>
  </si>
  <si>
    <t>Kötelezően az eredménnyel szemben valós értéken értékelt, nem kereskedési céllal tartott pénzügyi eszközök</t>
  </si>
  <si>
    <t>SF02025</t>
  </si>
  <si>
    <t xml:space="preserve">Az eredménnyel szemben valós értéken értékeltnek megjelölt pénzügyi eszközök </t>
  </si>
  <si>
    <t>SF02030</t>
  </si>
  <si>
    <t>Egyéb átfogó jövedelemmel szemben valós értéken értékelt pénzügyi eszközök</t>
  </si>
  <si>
    <t>SF02041</t>
  </si>
  <si>
    <t>Amortizált bekerülési értéken értékelt pénzügyi eszközök</t>
  </si>
  <si>
    <t>SF02051</t>
  </si>
  <si>
    <t xml:space="preserve">Származtatott ügyletek — Fedezeti elszámolások, kamatlábkockázat </t>
  </si>
  <si>
    <t>SF02070</t>
  </si>
  <si>
    <t>Egyéb eszközök</t>
  </si>
  <si>
    <t>SF02080</t>
  </si>
  <si>
    <t>Pénzügyi kötelezettségekkel kapcsolatos kamatbevételek</t>
  </si>
  <si>
    <t>SF02085</t>
  </si>
  <si>
    <t>(Kamatráfordítások)</t>
  </si>
  <si>
    <t>SF02090</t>
  </si>
  <si>
    <t>(Kereskedési céllal tartott pénzügyi kötelezettségek)</t>
  </si>
  <si>
    <t>SF02100</t>
  </si>
  <si>
    <t>(Az eredménnyel szemben valós értéken értékeltnek megjelölt pénzügyi kötelezettségek)</t>
  </si>
  <si>
    <t>SF02110</t>
  </si>
  <si>
    <t>(Amortizált bekerülési értéken értékelt pénzügyi kötelezettségek)</t>
  </si>
  <si>
    <t>SF02120</t>
  </si>
  <si>
    <t>(Származtatott ügyletek — Fedezeti elszámolások, kamatlábkockázat)</t>
  </si>
  <si>
    <t>SF02130</t>
  </si>
  <si>
    <t>(Egyéb kötelezettségek)</t>
  </si>
  <si>
    <t>SF02140</t>
  </si>
  <si>
    <t>(Pénzügyi követelésekkel kapcsolatos kamatráfordítások)</t>
  </si>
  <si>
    <t>SF02145</t>
  </si>
  <si>
    <t>(Kérésre visszafizetendő jegyzett tőke ráfordításai)</t>
  </si>
  <si>
    <t>SF02150</t>
  </si>
  <si>
    <t>Osztalékbevétel</t>
  </si>
  <si>
    <t>SF02160</t>
  </si>
  <si>
    <t>Kereskedési céllal tartott pénzügyi eszközök</t>
  </si>
  <si>
    <t>SF02170</t>
  </si>
  <si>
    <t>SF02175</t>
  </si>
  <si>
    <t>SF02191</t>
  </si>
  <si>
    <t>Nem tőkemódszerrel értékelt befektetések leányvállalatokban, közös vállalkozásokban és társult vállalkozásokban</t>
  </si>
  <si>
    <t>SF02192</t>
  </si>
  <si>
    <t>Díj- és jutalékbevételek</t>
  </si>
  <si>
    <t>SF02200</t>
  </si>
  <si>
    <t>(Díj- és jutalékráfordítások)</t>
  </si>
  <si>
    <t>SF02210</t>
  </si>
  <si>
    <t>Az eredménnyel szemben valós értéken értékelt kategóriába nem tartozó pénzügyi eszközök és kötelezettségek kivezetéséből származó nyereség vagy (-) veszteség, nettó</t>
  </si>
  <si>
    <t>SF02220</t>
  </si>
  <si>
    <t>SF02231</t>
  </si>
  <si>
    <t>SF02241</t>
  </si>
  <si>
    <t>Amortizált bekerülési értéken értékelt pénzügyi kötelezettségek</t>
  </si>
  <si>
    <t>SF02260</t>
  </si>
  <si>
    <t xml:space="preserve">Egyéb </t>
  </si>
  <si>
    <t>SF02270</t>
  </si>
  <si>
    <t xml:space="preserve">Kereskedési céllal tartott pénzügyi eszközökből és kötelezettségekből származó nyereség vagy (-) veszteség, nettó </t>
  </si>
  <si>
    <t>SF02280</t>
  </si>
  <si>
    <t>Kötelezően az eredménnyel szemben valós értéken értékelt, nem kereskedési céllal tartott pénzügyi eszközökből származó nyereség vagy (-) veszteség, nettó</t>
  </si>
  <si>
    <t>SF02287</t>
  </si>
  <si>
    <t>Az eredménnyel szemben valós értéken értékeltnek megjelölt pénzügyi eszközök és kötelezettségek nyeresége vagy (-) vesztesége, nettó</t>
  </si>
  <si>
    <t>SF02290</t>
  </si>
  <si>
    <t xml:space="preserve">Fedezeti elszámolásokból eredő nyereségek vagy (-) veszteségek, nettó </t>
  </si>
  <si>
    <t>SF02300</t>
  </si>
  <si>
    <t>Árfolyam-különbözet [nyereség vagy (-) veszteség], nettó</t>
  </si>
  <si>
    <t>SF02310</t>
  </si>
  <si>
    <t xml:space="preserve">Nem pénzügyi eszközök kivezetéséből származó nyereség vagy (-) veszteség, nettó </t>
  </si>
  <si>
    <t>SF02330</t>
  </si>
  <si>
    <t xml:space="preserve">Egyéb működési bevétel </t>
  </si>
  <si>
    <t>SF02340</t>
  </si>
  <si>
    <t>(Egyéb működési ráfordítás)</t>
  </si>
  <si>
    <t>SF02350</t>
  </si>
  <si>
    <t>MŰKÖDÉSI BEVÉTELEK ÖSSZESEN, NETTÓ</t>
  </si>
  <si>
    <t>SF02355</t>
  </si>
  <si>
    <t>(Igazgatási költségek)</t>
  </si>
  <si>
    <t>SF02360</t>
  </si>
  <si>
    <t>(Személyi jellegű ráfordítások)</t>
  </si>
  <si>
    <t>SF02370</t>
  </si>
  <si>
    <t>(Egyéb adminisztrációs költségek)</t>
  </si>
  <si>
    <t>SF02380</t>
  </si>
  <si>
    <t>(Ebből: Pénzügyi szervezetek különadója)</t>
  </si>
  <si>
    <t>SF02381</t>
  </si>
  <si>
    <t>(Ebből: Pénzügyi tranzakciós illeték)</t>
  </si>
  <si>
    <t>SF02382</t>
  </si>
  <si>
    <t>(Értékcsökkenés)</t>
  </si>
  <si>
    <t>SF02390</t>
  </si>
  <si>
    <t>(Ingatlanok, gépek és berendezések)</t>
  </si>
  <si>
    <t>SF02400</t>
  </si>
  <si>
    <t>(Befektetési célú ingatlanok)</t>
  </si>
  <si>
    <t>SF02410</t>
  </si>
  <si>
    <t>(Egyéb immateriális javak)</t>
  </si>
  <si>
    <t>SF02420</t>
  </si>
  <si>
    <t>Módosítás miatti nyereség/ (-) veszteség, nettó</t>
  </si>
  <si>
    <t>SF02425</t>
  </si>
  <si>
    <t>SF02426</t>
  </si>
  <si>
    <t>SF02427</t>
  </si>
  <si>
    <t>(Céltartalékképzés vagy (-) céltartalékok feloldása)</t>
  </si>
  <si>
    <t>SF02430</t>
  </si>
  <si>
    <t>(Adott kötelezettségvállalások és garanciák)</t>
  </si>
  <si>
    <t>SF02440</t>
  </si>
  <si>
    <t>(Egyéb céltartalékok)</t>
  </si>
  <si>
    <t>SF02450</t>
  </si>
  <si>
    <t>(Eredménnyel szemben valós értéken értékelt kategóriába nem tartozó pénzügyi eszközök értékvesztése vagy (-) értékvesztésének visszaírása)</t>
  </si>
  <si>
    <t>SF02460</t>
  </si>
  <si>
    <t>SF02481</t>
  </si>
  <si>
    <t xml:space="preserve">Amortizált bekerülési értéken értékelt pénzügyi eszközök </t>
  </si>
  <si>
    <t>SF02491</t>
  </si>
  <si>
    <t>(Leányvállalatokba, közös vállalkozásokba valamint társult vállalkozásokba történt befektetések értékvesztése vagy (-) értékvesztésének visszaírása)</t>
  </si>
  <si>
    <t>SF02510</t>
  </si>
  <si>
    <t>(Nem pénzügyi eszközök értékvesztése vagy (-) értékvesztésének visszaírása)</t>
  </si>
  <si>
    <t>SF02520</t>
  </si>
  <si>
    <t>SF02530</t>
  </si>
  <si>
    <t>SF02540</t>
  </si>
  <si>
    <t>(Immateriális javak)</t>
  </si>
  <si>
    <t>SF02560</t>
  </si>
  <si>
    <t>(Egyéb)</t>
  </si>
  <si>
    <t>SF02570</t>
  </si>
  <si>
    <t>Tőkemódszerrel értékelt leányvállalatokba, közös vállalkozásokba, valamint társult vállalkozásokba történt befektetések nyereségéből vagy (-) veszteségéből való részesedés</t>
  </si>
  <si>
    <t>SF02590</t>
  </si>
  <si>
    <t xml:space="preserve">Megszűnt tevékenységeknek nem minősülő, értékesítésre tartottá minősített befektetett eszközökből és elidegenítési csoportokból származó nyereség vagy (-) veszteség  </t>
  </si>
  <si>
    <t>SF02600</t>
  </si>
  <si>
    <t>FOLYTATÓDÓ TEVÉKENYSÉGEK NYERESÉGE VAGY (-) VESZTESÉGE ADÓFIZETÉS ELŐTT</t>
  </si>
  <si>
    <t>SF02610</t>
  </si>
  <si>
    <t>(A folytatódó tevékenységekből származó eredményhez kapcsolódó adóráfordítás vagy (-) bevétel)</t>
  </si>
  <si>
    <t>SF02620</t>
  </si>
  <si>
    <t>FOLYTATÓDÓ TEVÉKENYSÉGEK NYERESÉGE VAGY (-) VESZTESÉGE ADÓFIZETÉS UTÁN</t>
  </si>
  <si>
    <t>SF02630</t>
  </si>
  <si>
    <t xml:space="preserve">Megszűnt tevékenységek nyeresége vagy (-) vesztesége adófizetés után    </t>
  </si>
  <si>
    <t>SF02640</t>
  </si>
  <si>
    <t xml:space="preserve">Megszűnt tevékenységek nyeresége vagy (-) vesztesége adófizetés előtt    </t>
  </si>
  <si>
    <t>SF02650</t>
  </si>
  <si>
    <t>(A megszűnt tevékenységekhez kapcsolódó adóráfordítás vagy (-) bevétel)</t>
  </si>
  <si>
    <t>SF02660</t>
  </si>
  <si>
    <t>AZ ÜZLETI IDŐSZAK NYERESÉGE VAGY (-) VESZTESÉGE</t>
  </si>
  <si>
    <t>SF02670</t>
  </si>
  <si>
    <t>Tény Előzetes</t>
  </si>
  <si>
    <t>IFRS MÉRLEG - BANK</t>
  </si>
  <si>
    <t>Készpénz, számlakövetelések központi bankokkal szemben és egyéb látraszóló betétek</t>
  </si>
  <si>
    <t>SF0101010</t>
  </si>
  <si>
    <t>Készpénz</t>
  </si>
  <si>
    <t>SF0101020</t>
  </si>
  <si>
    <t>Számlakövetelések központi bankokkal szemben</t>
  </si>
  <si>
    <t>SF0101030</t>
  </si>
  <si>
    <t>Egyéb látra szóló betétek</t>
  </si>
  <si>
    <t>SF0101040</t>
  </si>
  <si>
    <t>SF0101050</t>
  </si>
  <si>
    <t>Származtatott ügyletek</t>
  </si>
  <si>
    <t>SF0101060</t>
  </si>
  <si>
    <t>Tulajdoni részesedést megtestesítő instrumentumok</t>
  </si>
  <si>
    <t>SF0101070</t>
  </si>
  <si>
    <t>Hitelviszonyt megtestesítő értékpapírok</t>
  </si>
  <si>
    <t>SF0101080</t>
  </si>
  <si>
    <t>Hitelek</t>
  </si>
  <si>
    <t>SF0101090</t>
  </si>
  <si>
    <t>Előlegek</t>
  </si>
  <si>
    <t>SF0101091</t>
  </si>
  <si>
    <t xml:space="preserve">Jegybanki és bankközi betétek </t>
  </si>
  <si>
    <t>SF0101092</t>
  </si>
  <si>
    <t>SF0101093</t>
  </si>
  <si>
    <t>SF0101094</t>
  </si>
  <si>
    <t>SF0101095</t>
  </si>
  <si>
    <t>SF0101096</t>
  </si>
  <si>
    <t>SF0101097</t>
  </si>
  <si>
    <t>SF0101098</t>
  </si>
  <si>
    <t>Eredménnyel szemben valós értéken értékeltnek megjelölt pénzügyi eszközök</t>
  </si>
  <si>
    <t>SF0101100</t>
  </si>
  <si>
    <t>SF0101120</t>
  </si>
  <si>
    <t xml:space="preserve">Hitelek </t>
  </si>
  <si>
    <t>SF0101130</t>
  </si>
  <si>
    <t>SF0101131</t>
  </si>
  <si>
    <t>SF0101132</t>
  </si>
  <si>
    <t>SF0101141</t>
  </si>
  <si>
    <t>SF0101142</t>
  </si>
  <si>
    <t>SF0101143</t>
  </si>
  <si>
    <t>SF0101144</t>
  </si>
  <si>
    <t>SF0101145</t>
  </si>
  <si>
    <t>SF0101146</t>
  </si>
  <si>
    <t>SF0101181</t>
  </si>
  <si>
    <t>SF0101182</t>
  </si>
  <si>
    <t>SF0101183</t>
  </si>
  <si>
    <t>SF0101184</t>
  </si>
  <si>
    <t>SF0101185</t>
  </si>
  <si>
    <t>Származtatott ügyletek – Fedezeti elszámolások</t>
  </si>
  <si>
    <t>SF0101240</t>
  </si>
  <si>
    <t>Kamatlábkockázatra vonatkozó portfólió fedezeti ügylet során fedezett tételek valós értékének változása</t>
  </si>
  <si>
    <t>SF0101250</t>
  </si>
  <si>
    <t>Leányvállalatokba, közös vállalkozásokba valamint társult vállalkozásokba történt befektetések</t>
  </si>
  <si>
    <t>SF0101260</t>
  </si>
  <si>
    <t>Tárgyi eszközök</t>
  </si>
  <si>
    <t>SF0101270</t>
  </si>
  <si>
    <t>Ingatlanok, gépek és berendezések</t>
  </si>
  <si>
    <t>SF0101280</t>
  </si>
  <si>
    <t xml:space="preserve">Befektetési célú ingatlan </t>
  </si>
  <si>
    <t>SF0101290</t>
  </si>
  <si>
    <t>Immateriális javak</t>
  </si>
  <si>
    <t>SF0101300</t>
  </si>
  <si>
    <t xml:space="preserve">Adókövetelések </t>
  </si>
  <si>
    <t>SF0101330</t>
  </si>
  <si>
    <t>Tényleges adókövetelések</t>
  </si>
  <si>
    <t>SF0101340</t>
  </si>
  <si>
    <t xml:space="preserve">Halasztott adókövetelések </t>
  </si>
  <si>
    <t>SF0101350</t>
  </si>
  <si>
    <t xml:space="preserve">Egyéb eszközök </t>
  </si>
  <si>
    <t>SF0101360</t>
  </si>
  <si>
    <t>Értékesítésre tartottá minősített befektetett eszközök és elidegenítési csoportok</t>
  </si>
  <si>
    <t>SF0101370</t>
  </si>
  <si>
    <t>SF0101371</t>
  </si>
  <si>
    <t>SF0101372</t>
  </si>
  <si>
    <t>SF0101373</t>
  </si>
  <si>
    <t>Egyéb</t>
  </si>
  <si>
    <t>SF0101374</t>
  </si>
  <si>
    <t>ESZKÖZÖK ÖSSZESEN</t>
  </si>
  <si>
    <t>SF0101380</t>
  </si>
  <si>
    <t>Kereskedési céllal tartott pénzügyi kötelezettségek</t>
  </si>
  <si>
    <t>SF0102010</t>
  </si>
  <si>
    <t>SF0102020</t>
  </si>
  <si>
    <t xml:space="preserve">Rövid pozíciók </t>
  </si>
  <si>
    <t>SF0102030</t>
  </si>
  <si>
    <t xml:space="preserve">Betétek </t>
  </si>
  <si>
    <t>SF0102040</t>
  </si>
  <si>
    <t>Felvett hitelek</t>
  </si>
  <si>
    <t>SF0102045</t>
  </si>
  <si>
    <t>Kibocsátott hitelviszonyt megtestesítő értékpapírok</t>
  </si>
  <si>
    <t>SF0102050</t>
  </si>
  <si>
    <t xml:space="preserve">Egyéb pénzügyi kötelezettségek </t>
  </si>
  <si>
    <t>SF0102060</t>
  </si>
  <si>
    <t>Eredménnyel szemben valós értéken értékeltnek megjelölt pénzügyi kötelezettségek</t>
  </si>
  <si>
    <t>SF0102070</t>
  </si>
  <si>
    <t>SF0102080</t>
  </si>
  <si>
    <t>SF0102085</t>
  </si>
  <si>
    <t>SF0102090</t>
  </si>
  <si>
    <t>SF0102100</t>
  </si>
  <si>
    <t>SF0102110</t>
  </si>
  <si>
    <t>SF0102120</t>
  </si>
  <si>
    <t>SF0102125</t>
  </si>
  <si>
    <t>SF0102130</t>
  </si>
  <si>
    <t>SF0102140</t>
  </si>
  <si>
    <t>SF0102150</t>
  </si>
  <si>
    <t>Fedezett tételek valós értékének változása kamatlábkockázatok portfóliófedezeti ügylete során</t>
  </si>
  <si>
    <t>SF0102160</t>
  </si>
  <si>
    <t>Céltartalékok</t>
  </si>
  <si>
    <t>SF0102170</t>
  </si>
  <si>
    <t>Nyugdíj és egyéb munkaviszony megszűnése utáni meghatározott juttatási kötelmek</t>
  </si>
  <si>
    <t>SF0102180</t>
  </si>
  <si>
    <t>Egyéb hosszú távú munkavállalói juttatások</t>
  </si>
  <si>
    <t>SF0102190</t>
  </si>
  <si>
    <t>Átszervezés</t>
  </si>
  <si>
    <t>SF0102200</t>
  </si>
  <si>
    <t>Függő jogi ügyek és adóügyi perek</t>
  </si>
  <si>
    <t>SF0102210</t>
  </si>
  <si>
    <t>Adott kötelezettségvállalások és garanciák</t>
  </si>
  <si>
    <t>SF0102220</t>
  </si>
  <si>
    <t>Egyéb céltartalékok</t>
  </si>
  <si>
    <t>SF0102230</t>
  </si>
  <si>
    <t xml:space="preserve">Adókötelezettség </t>
  </si>
  <si>
    <t>SF0102240</t>
  </si>
  <si>
    <t>Tényleges adókötelezettség</t>
  </si>
  <si>
    <t>SF0102250</t>
  </si>
  <si>
    <t>Halasztott adókötelezettség</t>
  </si>
  <si>
    <t>SF0102260</t>
  </si>
  <si>
    <t>Kérésre visszafizetendő tőke</t>
  </si>
  <si>
    <t>SF0102270</t>
  </si>
  <si>
    <t xml:space="preserve">Egyéb kötelezettségek </t>
  </si>
  <si>
    <t>SF0102280</t>
  </si>
  <si>
    <t>Értékesítésre tartottá minősített elidegenítési csoportokba tartozó kötelezettségek</t>
  </si>
  <si>
    <t>SF0102290</t>
  </si>
  <si>
    <t>SF0102291</t>
  </si>
  <si>
    <t>SF0102292</t>
  </si>
  <si>
    <t>KÖTELEZETTSÉGEK ÖSSZESEN</t>
  </si>
  <si>
    <t>SF0102300</t>
  </si>
  <si>
    <t>Jegyzett tőke</t>
  </si>
  <si>
    <t>SF0103010</t>
  </si>
  <si>
    <t>Befizetett jegyzett tőke</t>
  </si>
  <si>
    <t>SF0103020</t>
  </si>
  <si>
    <t>Jegyzett, de még be nem fizetett tőke</t>
  </si>
  <si>
    <t>SF0103030</t>
  </si>
  <si>
    <t>Névértéken felüli befizetés (ázsió)</t>
  </si>
  <si>
    <t>SF0103040</t>
  </si>
  <si>
    <t>Kibocsátott tulajdoni részesedést megtestesítő instrumentumok, kivéve jegyzett tőke</t>
  </si>
  <si>
    <t>SF0103050</t>
  </si>
  <si>
    <t>Összetett pénzügyi instrumentumok sajáttőke-eleme</t>
  </si>
  <si>
    <t>SF0103060</t>
  </si>
  <si>
    <t>Egyéb kibocsátott tulajdoni részesedést megtestesítő instrumentumok</t>
  </si>
  <si>
    <t>SF0103070</t>
  </si>
  <si>
    <t>Egyéb tőke</t>
  </si>
  <si>
    <t>SF0103080</t>
  </si>
  <si>
    <t>Halmozott egyéb átfogó jövedelem</t>
  </si>
  <si>
    <t>SF0103090</t>
  </si>
  <si>
    <t>Eredménybe nem átsorolható tételek</t>
  </si>
  <si>
    <t>SF0103095</t>
  </si>
  <si>
    <t>SF0103100</t>
  </si>
  <si>
    <t>SF0103110</t>
  </si>
  <si>
    <t>A meghatározott juttatási nyugdíjprogramok aktuáriusi nyeresége vagy (-) vesztesége</t>
  </si>
  <si>
    <t>SF0103120</t>
  </si>
  <si>
    <t>SF0103122</t>
  </si>
  <si>
    <t>Leányvállalatokba, közös vállalkozásokba, valamint társult vállalkozásokba történt befektetések egyéb megjelenített bevételeiből vagy ráfordításaiból való részesedés</t>
  </si>
  <si>
    <t>SF0103124</t>
  </si>
  <si>
    <t>Egyéb átfogó jövedelemmel szemben valós értéken értékelt tulajdonosi részesedést megtestesítő instrumentumok valós érték változása</t>
  </si>
  <si>
    <t>SF0103125</t>
  </si>
  <si>
    <t xml:space="preserve"> Egyéb átfogó jövedelemmel szemben valós értéken értékelt tulajdonosi részesedést megtestesítő instrumentumok valós érték fedezeti ügyleteinek hatékonysághiánya</t>
  </si>
  <si>
    <t>SF0103126</t>
  </si>
  <si>
    <t>Egyéb átfogó jövedelemmel szemben valós értéken értékelt tulajdonosi részesedést megtestesítő instrumentumok valós értékének változásai [fedezett tétel]</t>
  </si>
  <si>
    <t>SF0103127</t>
  </si>
  <si>
    <t>Egyéb átfogó jövedelemmel szemben valós értéken értékelt tulajdonosi részesedést megtestesítő instrumentumok valós érték változása [fedezeti instrumentum]</t>
  </si>
  <si>
    <t>SF0103128</t>
  </si>
  <si>
    <t xml:space="preserve">Eredménnyel szemben valós értéken értékelt pénzügyi kötelezettségek hitelkockázat változásából származó valós érték változás </t>
  </si>
  <si>
    <t>SF0103129</t>
  </si>
  <si>
    <t xml:space="preserve">Eredménybe átsorolható tételek </t>
  </si>
  <si>
    <t>SF0103130</t>
  </si>
  <si>
    <t xml:space="preserve">Külföldi pénznemek átváltása </t>
  </si>
  <si>
    <t>SF0103140</t>
  </si>
  <si>
    <t>Származtatott fedezeti ügyletek. Cash flow fedezeti ügyletek tartaléka [hatékony rész]</t>
  </si>
  <si>
    <t>SF0103150</t>
  </si>
  <si>
    <t>Egyéb átfogó jövedelemmel szemben valós értéken értékelt hitelviszonyt megtestesítő instrumentumok valós értékének változásai</t>
  </si>
  <si>
    <t>SF0103155</t>
  </si>
  <si>
    <t>Fedezeti instrumentumok [nem megjelölt elemek]</t>
  </si>
  <si>
    <t>SF0103165</t>
  </si>
  <si>
    <t>SF0103170</t>
  </si>
  <si>
    <t>SF0103180</t>
  </si>
  <si>
    <t>Eredménytartalék</t>
  </si>
  <si>
    <t>SF0103190</t>
  </si>
  <si>
    <t>Átértékelési tartalék (IFRS-ekre való áttéréskor)</t>
  </si>
  <si>
    <t>SF0103200</t>
  </si>
  <si>
    <t xml:space="preserve">Egyéb tartalék </t>
  </si>
  <si>
    <t>SF0103210</t>
  </si>
  <si>
    <t>Tőkemódszerrel értékelt, leányvállalatokba, közös vállalkozásokba, valamint társult vállalkozásokba történt befektetések egyéb megjelenített bevételeiből vagy ráfordításaiból való részesedés</t>
  </si>
  <si>
    <t>SF0103220</t>
  </si>
  <si>
    <t>SF0103230</t>
  </si>
  <si>
    <t>(-) Saját részvények</t>
  </si>
  <si>
    <t>SF0103240</t>
  </si>
  <si>
    <t>Az üzleti időszak nyeresége vagy (-) vesztesége</t>
  </si>
  <si>
    <t>SF0103250</t>
  </si>
  <si>
    <t>(-) Évközi osztalék</t>
  </si>
  <si>
    <t>SF0103260</t>
  </si>
  <si>
    <t>SAJÁT TŐKE ÖSSZESEN</t>
  </si>
  <si>
    <t>SF0103300</t>
  </si>
  <si>
    <t>SAJÁT TŐKE ÉS KÖTELEZETTSÉGEK ÖSSZESEN</t>
  </si>
  <si>
    <t>SF0103310</t>
  </si>
  <si>
    <t>IFRS KIEGÉSZÍTŐ JELENTÉS -  BANK</t>
  </si>
  <si>
    <t>Beruházások</t>
  </si>
  <si>
    <t>Éves Beszámoló</t>
  </si>
  <si>
    <t>SF0103 - Felügyeleti mérleg ─ Saját tőke</t>
  </si>
  <si>
    <t>SF0102 -  Felügyeleti mérleg  ─ Kötelezettségek</t>
  </si>
  <si>
    <t>SF0101 -  Felügyeleti mérleg  ─ Eszközök</t>
  </si>
  <si>
    <r>
      <rPr>
        <b/>
        <sz val="11.5"/>
        <color theme="1"/>
        <rFont val="Calibri"/>
        <family val="2"/>
        <charset val="238"/>
        <scheme val="minor"/>
      </rPr>
      <t>Felügyeleti adatszolgáltatás - FINREP: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000000"/>
        <rFont val="Calibri"/>
        <family val="2"/>
        <charset val="238"/>
      </rPr>
      <t xml:space="preserve">
A hitelintézeteket és a befektetési vállalkozásokra az Európai Bankhatóság által megszabott felügyeleti jelentési kötelezettségek vonatkoznak, az érintetteknek a közzétett jelentőtáblák (egységes adatszolgáltatási standardok, FINREP) szerint kell összeállítaniuk a </t>
    </r>
    <r>
      <rPr>
        <b/>
        <sz val="11"/>
        <color rgb="FF000000"/>
        <rFont val="Calibri"/>
        <family val="2"/>
        <charset val="238"/>
      </rPr>
      <t>mérleget és az eredménykimutatást</t>
    </r>
    <r>
      <rPr>
        <sz val="11"/>
        <color rgb="FF000000"/>
        <rFont val="Calibri"/>
        <family val="2"/>
        <charset val="238"/>
      </rPr>
      <t xml:space="preserve">.
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000000"/>
        <rFont val="Calibri"/>
        <family val="2"/>
        <charset val="238"/>
      </rPr>
      <t xml:space="preserve">A harmadik, </t>
    </r>
    <r>
      <rPr>
        <b/>
        <sz val="11"/>
        <color rgb="FF000000"/>
        <rFont val="Calibri"/>
        <family val="2"/>
        <charset val="238"/>
      </rPr>
      <t>kiegészítő jelentésben</t>
    </r>
    <r>
      <rPr>
        <sz val="11"/>
        <color rgb="FF000000"/>
        <rFont val="Calibri"/>
        <family val="2"/>
        <charset val="238"/>
      </rPr>
      <t xml:space="preserve"> HR, állami finanszírozási, beruházási és beszerzési adatokat szükséges megadni.</t>
    </r>
  </si>
  <si>
    <t>Passzív állományi létszámváltozás</t>
  </si>
  <si>
    <t>db</t>
  </si>
  <si>
    <t>Belépők létszáma (nem beleértendő a passzív állományból aktív állományba lépő munkavállalókat)</t>
  </si>
  <si>
    <t>Kilépők létszáma (nem beleértendő az aktív állományból passzív állományba lépő munkavállalókat)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</si>
</sst>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23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9C0006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8"/>
      <color rgb="FFFFFFFF"/>
      <name val="Calibri"/>
      <family val="2"/>
      <charset val="238"/>
    </font>
    <font>
      <i/>
      <u/>
      <sz val="11"/>
      <color rgb="FF6600CC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u/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i/>
      <u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"/>
      <name val="Calibri"/>
      <family val="2"/>
    </font>
    <font>
      <b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C7CE"/>
        <bgColor rgb="FFE6E0EC"/>
      </patternFill>
    </fill>
    <fill>
      <patternFill patternType="solid">
        <fgColor rgb="FF000000"/>
        <bgColor rgb="FF003300"/>
      </patternFill>
    </fill>
    <fill>
      <patternFill patternType="solid">
        <fgColor rgb="FFE6E0EC"/>
        <bgColor rgb="FFF2F2F2"/>
      </patternFill>
    </fill>
    <fill>
      <patternFill patternType="solid">
        <fgColor theme="1"/>
        <bgColor rgb="FF003300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rgb="FF993366"/>
      </patternFill>
    </fill>
    <fill>
      <patternFill patternType="solid">
        <fgColor rgb="FFF2F2F2"/>
        <bgColor rgb="FFFDEADA"/>
      </patternFill>
    </fill>
    <fill>
      <patternFill patternType="solid">
        <fgColor rgb="FFE6E0E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94B39B"/>
      </patternFill>
    </fill>
    <fill>
      <patternFill patternType="solid">
        <fgColor rgb="FFFFC000"/>
        <bgColor rgb="FFF2F2F2"/>
      </patternFill>
    </fill>
    <fill>
      <patternFill patternType="solid">
        <fgColor theme="7" tint="0.59999389629810485"/>
        <bgColor rgb="FFF2F2F2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double">
        <color rgb="FFE46C0A"/>
      </right>
      <top style="medium">
        <color auto="1"/>
      </top>
      <bottom/>
      <diagonal/>
    </border>
    <border>
      <left style="double">
        <color rgb="FFE46C0A"/>
      </left>
      <right style="double">
        <color rgb="FFE46C0A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double">
        <color rgb="FFE46C0A"/>
      </right>
      <top style="thin">
        <color auto="1"/>
      </top>
      <bottom style="thin">
        <color auto="1"/>
      </bottom>
      <diagonal/>
    </border>
    <border>
      <left style="double">
        <color rgb="FFE46C0A"/>
      </left>
      <right style="double">
        <color rgb="FFE46C0A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double">
        <color rgb="FFE46C0A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E46C0A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rgb="FFE46C0A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E46C0A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rgb="FFE46C0A"/>
      </right>
      <top style="medium">
        <color auto="1"/>
      </top>
      <bottom/>
      <diagonal/>
    </border>
    <border>
      <left style="double">
        <color rgb="FFE46C0A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rgb="FFE46C0A"/>
      </right>
      <top style="thin">
        <color auto="1"/>
      </top>
      <bottom style="thin">
        <color auto="1"/>
      </bottom>
      <diagonal/>
    </border>
    <border>
      <left style="double">
        <color rgb="FFE46C0A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rgb="FFE46C0A"/>
      </right>
      <top/>
      <bottom/>
      <diagonal/>
    </border>
    <border>
      <left style="double">
        <color rgb="FFE46C0A"/>
      </left>
      <right style="double">
        <color rgb="FFE46C0A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/>
      <right style="double">
        <color theme="5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E46C0A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theme="5"/>
      </left>
      <right style="double">
        <color theme="5"/>
      </right>
      <top style="medium">
        <color auto="1"/>
      </top>
      <bottom/>
      <diagonal/>
    </border>
    <border>
      <left style="double">
        <color rgb="FFE46C0A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rgb="FFE46C0A"/>
      </right>
      <top/>
      <bottom/>
      <diagonal/>
    </border>
    <border>
      <left style="double">
        <color theme="5"/>
      </left>
      <right style="double">
        <color theme="5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theme="5"/>
      </right>
      <top style="thin">
        <color auto="1"/>
      </top>
      <bottom/>
      <diagonal/>
    </border>
    <border>
      <left style="thin">
        <color auto="1"/>
      </left>
      <right style="double">
        <color theme="5"/>
      </right>
      <top style="thin">
        <color auto="1"/>
      </top>
      <bottom style="thin">
        <color auto="1"/>
      </bottom>
      <diagonal/>
    </border>
    <border>
      <left style="double">
        <color rgb="FFE46C0A"/>
      </left>
      <right style="double">
        <color theme="5" tint="-0.24994659260841701"/>
      </right>
      <top/>
      <bottom/>
      <diagonal/>
    </border>
    <border>
      <left style="double">
        <color theme="5" tint="-0.24994659260841701"/>
      </left>
      <right style="double">
        <color theme="5" tint="-0.24994659260841701"/>
      </right>
      <top/>
      <bottom/>
      <diagonal/>
    </border>
    <border>
      <left style="double">
        <color rgb="FFE46C0A"/>
      </left>
      <right style="double">
        <color theme="5" tint="-0.24994659260841701"/>
      </right>
      <top style="medium">
        <color auto="1"/>
      </top>
      <bottom/>
      <diagonal/>
    </border>
    <border>
      <left style="double">
        <color theme="5" tint="-0.24994659260841701"/>
      </left>
      <right style="double">
        <color theme="5" tint="-0.2499465926084170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rgb="FFE46C0A"/>
      </left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 style="double">
        <color theme="5" tint="-0.24994659260841701"/>
      </left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5"/>
      </right>
      <top style="thin">
        <color auto="1"/>
      </top>
      <bottom style="medium">
        <color auto="1"/>
      </bottom>
      <diagonal/>
    </border>
    <border>
      <left/>
      <right style="double">
        <color theme="5" tint="-0.24994659260841701"/>
      </right>
      <top style="thin">
        <color auto="1"/>
      </top>
      <bottom style="medium">
        <color auto="1"/>
      </bottom>
      <diagonal/>
    </border>
    <border>
      <left style="double">
        <color theme="5" tint="-0.24994659260841701"/>
      </left>
      <right style="double">
        <color theme="5" tint="-0.2499465926084170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theme="5" tint="-0.24994659260841701"/>
      </right>
      <top style="thin">
        <color auto="1"/>
      </top>
      <bottom style="medium">
        <color auto="1"/>
      </bottom>
      <diagonal/>
    </border>
    <border>
      <left style="double">
        <color rgb="FFE46C0A"/>
      </left>
      <right/>
      <top style="thin">
        <color auto="1"/>
      </top>
      <bottom/>
      <diagonal/>
    </border>
    <border>
      <left/>
      <right style="double">
        <color rgb="FFE46C0A"/>
      </right>
      <top style="thin">
        <color auto="1"/>
      </top>
      <bottom/>
      <diagonal/>
    </border>
    <border>
      <left style="double">
        <color rgb="FFE46C0A"/>
      </left>
      <right/>
      <top/>
      <bottom style="thin">
        <color auto="1"/>
      </bottom>
      <diagonal/>
    </border>
    <border>
      <left style="double">
        <color rgb="FFE46C0A"/>
      </left>
      <right style="double">
        <color rgb="FFE46C0A"/>
      </right>
      <top style="thin">
        <color auto="1"/>
      </top>
      <bottom/>
      <diagonal/>
    </border>
    <border>
      <left style="double">
        <color rgb="FFE46C0A"/>
      </left>
      <right style="double">
        <color rgb="FFE46C0A"/>
      </right>
      <top/>
      <bottom style="thin">
        <color auto="1"/>
      </bottom>
      <diagonal/>
    </border>
    <border>
      <left style="double">
        <color rgb="FFE46C0A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rgb="FFFF0000"/>
      </right>
      <top/>
      <bottom style="thin">
        <color auto="1"/>
      </bottom>
      <diagonal/>
    </border>
  </borders>
  <cellStyleXfs count="7">
    <xf numFmtId="0" fontId="0" fillId="0" borderId="0"/>
    <xf numFmtId="0" fontId="7" fillId="2" borderId="0" applyBorder="0" applyProtection="0"/>
    <xf numFmtId="0" fontId="4" fillId="0" borderId="0"/>
    <xf numFmtId="9" fontId="4" fillId="0" borderId="0" applyBorder="0" applyProtection="0"/>
    <xf numFmtId="0" fontId="11" fillId="0" borderId="0"/>
    <xf numFmtId="0" fontId="16" fillId="0" borderId="0">
      <alignment horizontal="left" vertical="center" wrapText="1"/>
    </xf>
    <xf numFmtId="0" fontId="11" fillId="0" borderId="0"/>
  </cellStyleXfs>
  <cellXfs count="22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3" fontId="0" fillId="4" borderId="9" xfId="0" applyNumberFormat="1" applyFill="1" applyBorder="1" applyProtection="1">
      <protection locked="0"/>
    </xf>
    <xf numFmtId="3" fontId="0" fillId="4" borderId="10" xfId="0" applyNumberFormat="1" applyFill="1" applyBorder="1" applyProtection="1">
      <protection locked="0"/>
    </xf>
    <xf numFmtId="3" fontId="0" fillId="4" borderId="11" xfId="0" applyNumberFormat="1" applyFill="1" applyBorder="1" applyProtection="1">
      <protection locked="0"/>
    </xf>
    <xf numFmtId="3" fontId="0" fillId="4" borderId="17" xfId="0" applyNumberFormat="1" applyFill="1" applyBorder="1" applyProtection="1">
      <protection locked="0"/>
    </xf>
    <xf numFmtId="3" fontId="1" fillId="4" borderId="9" xfId="0" applyNumberFormat="1" applyFont="1" applyFill="1" applyBorder="1" applyProtection="1">
      <protection locked="0"/>
    </xf>
    <xf numFmtId="3" fontId="1" fillId="4" borderId="10" xfId="0" applyNumberFormat="1" applyFont="1" applyFill="1" applyBorder="1" applyProtection="1">
      <protection locked="0"/>
    </xf>
    <xf numFmtId="3" fontId="1" fillId="4" borderId="11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3" fontId="0" fillId="4" borderId="25" xfId="0" applyNumberFormat="1" applyFill="1" applyBorder="1" applyProtection="1">
      <protection locked="0"/>
    </xf>
    <xf numFmtId="3" fontId="0" fillId="4" borderId="27" xfId="0" applyNumberFormat="1" applyFill="1" applyBorder="1" applyProtection="1">
      <protection locked="0"/>
    </xf>
    <xf numFmtId="3" fontId="0" fillId="4" borderId="21" xfId="0" applyNumberFormat="1" applyFill="1" applyBorder="1" applyProtection="1">
      <protection locked="0"/>
    </xf>
    <xf numFmtId="3" fontId="0" fillId="4" borderId="28" xfId="0" applyNumberFormat="1" applyFill="1" applyBorder="1" applyProtection="1">
      <protection locked="0"/>
    </xf>
    <xf numFmtId="3" fontId="0" fillId="4" borderId="29" xfId="0" applyNumberFormat="1" applyFill="1" applyBorder="1" applyProtection="1">
      <protection locked="0"/>
    </xf>
    <xf numFmtId="3" fontId="1" fillId="4" borderId="29" xfId="0" applyNumberFormat="1" applyFont="1" applyFill="1" applyBorder="1" applyProtection="1">
      <protection locked="0"/>
    </xf>
    <xf numFmtId="3" fontId="1" fillId="0" borderId="26" xfId="0" applyNumberFormat="1" applyFont="1" applyBorder="1"/>
    <xf numFmtId="0" fontId="0" fillId="0" borderId="0" xfId="0" applyAlignment="1">
      <alignment horizontal="center"/>
    </xf>
    <xf numFmtId="0" fontId="5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" fontId="1" fillId="0" borderId="27" xfId="0" applyNumberFormat="1" applyFont="1" applyBorder="1"/>
    <xf numFmtId="3" fontId="1" fillId="0" borderId="25" xfId="0" applyNumberFormat="1" applyFont="1" applyBorder="1"/>
    <xf numFmtId="3" fontId="1" fillId="0" borderId="11" xfId="0" applyNumberFormat="1" applyFont="1" applyBorder="1"/>
    <xf numFmtId="3" fontId="1" fillId="0" borderId="17" xfId="0" applyNumberFormat="1" applyFont="1" applyBorder="1"/>
    <xf numFmtId="0" fontId="3" fillId="0" borderId="16" xfId="0" quotePrefix="1" applyFont="1" applyBorder="1" applyAlignment="1">
      <alignment horizontal="left" vertical="center" indent="15"/>
    </xf>
    <xf numFmtId="3" fontId="1" fillId="0" borderId="29" xfId="0" applyNumberFormat="1" applyFont="1" applyBorder="1"/>
    <xf numFmtId="3" fontId="1" fillId="0" borderId="9" xfId="0" applyNumberFormat="1" applyFont="1" applyBorder="1"/>
    <xf numFmtId="0" fontId="5" fillId="3" borderId="0" xfId="0" applyFont="1" applyFill="1" applyAlignment="1">
      <alignment horizontal="center"/>
    </xf>
    <xf numFmtId="0" fontId="3" fillId="0" borderId="12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164" fontId="5" fillId="7" borderId="32" xfId="0" applyNumberFormat="1" applyFont="1" applyFill="1" applyBorder="1" applyAlignment="1">
      <alignment horizontal="center"/>
    </xf>
    <xf numFmtId="0" fontId="10" fillId="8" borderId="6" xfId="0" applyFont="1" applyFill="1" applyBorder="1" applyAlignment="1">
      <alignment horizontal="left" vertical="center"/>
    </xf>
    <xf numFmtId="0" fontId="10" fillId="8" borderId="40" xfId="0" applyFont="1" applyFill="1" applyBorder="1" applyAlignment="1">
      <alignment horizontal="left" vertical="center"/>
    </xf>
    <xf numFmtId="0" fontId="10" fillId="8" borderId="8" xfId="0" applyFont="1" applyFill="1" applyBorder="1" applyAlignment="1">
      <alignment horizontal="left" vertical="center"/>
    </xf>
    <xf numFmtId="0" fontId="10" fillId="8" borderId="12" xfId="0" applyFont="1" applyFill="1" applyBorder="1" applyAlignment="1">
      <alignment horizontal="left" vertic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12" fillId="0" borderId="41" xfId="4" applyFont="1" applyBorder="1" applyAlignment="1">
      <alignment horizontal="justify" vertical="center" wrapText="1"/>
    </xf>
    <xf numFmtId="0" fontId="13" fillId="0" borderId="12" xfId="0" applyFont="1" applyBorder="1" applyAlignment="1">
      <alignment horizontal="center" vertical="center"/>
    </xf>
    <xf numFmtId="3" fontId="1" fillId="6" borderId="13" xfId="0" applyNumberFormat="1" applyFont="1" applyFill="1" applyBorder="1"/>
    <xf numFmtId="3" fontId="1" fillId="0" borderId="14" xfId="0" applyNumberFormat="1" applyFont="1" applyBorder="1"/>
    <xf numFmtId="3" fontId="1" fillId="0" borderId="13" xfId="0" applyNumberFormat="1" applyFont="1" applyBorder="1"/>
    <xf numFmtId="0" fontId="1" fillId="0" borderId="15" xfId="0" applyFont="1" applyBorder="1" applyAlignment="1">
      <alignment horizontal="center" vertical="center"/>
    </xf>
    <xf numFmtId="0" fontId="14" fillId="0" borderId="30" xfId="4" applyFont="1" applyBorder="1" applyAlignment="1">
      <alignment horizontal="left" vertical="center" wrapText="1" indent="1"/>
    </xf>
    <xf numFmtId="3" fontId="1" fillId="9" borderId="9" xfId="0" applyNumberFormat="1" applyFont="1" applyFill="1" applyBorder="1"/>
    <xf numFmtId="3" fontId="1" fillId="9" borderId="10" xfId="0" applyNumberFormat="1" applyFont="1" applyFill="1" applyBorder="1"/>
    <xf numFmtId="3" fontId="1" fillId="9" borderId="11" xfId="0" applyNumberFormat="1" applyFont="1" applyFill="1" applyBorder="1"/>
    <xf numFmtId="0" fontId="12" fillId="0" borderId="30" xfId="4" applyFont="1" applyBorder="1" applyAlignment="1">
      <alignment horizontal="justify" vertical="center" wrapText="1"/>
    </xf>
    <xf numFmtId="3" fontId="1" fillId="0" borderId="9" xfId="0" applyNumberFormat="1" applyFont="1" applyBorder="1" applyProtection="1">
      <protection locked="0"/>
    </xf>
    <xf numFmtId="0" fontId="14" fillId="0" borderId="30" xfId="4" applyFont="1" applyBorder="1" applyAlignment="1">
      <alignment horizontal="left" vertical="top" wrapText="1" indent="1"/>
    </xf>
    <xf numFmtId="0" fontId="12" fillId="0" borderId="30" xfId="4" applyFont="1" applyBorder="1" applyAlignment="1">
      <alignment horizontal="left" vertical="top" wrapText="1"/>
    </xf>
    <xf numFmtId="0" fontId="12" fillId="0" borderId="30" xfId="4" applyFont="1" applyBorder="1" applyAlignment="1">
      <alignment horizontal="left" vertical="center" wrapText="1"/>
    </xf>
    <xf numFmtId="3" fontId="1" fillId="0" borderId="29" xfId="0" applyNumberFormat="1" applyFont="1" applyBorder="1" applyProtection="1">
      <protection locked="0"/>
    </xf>
    <xf numFmtId="3" fontId="1" fillId="0" borderId="11" xfId="0" applyNumberFormat="1" applyFont="1" applyBorder="1" applyProtection="1">
      <protection locked="0"/>
    </xf>
    <xf numFmtId="0" fontId="14" fillId="0" borderId="30" xfId="4" applyFont="1" applyBorder="1" applyAlignment="1">
      <alignment horizontal="left" vertical="top" wrapText="1" indent="2"/>
    </xf>
    <xf numFmtId="0" fontId="12" fillId="0" borderId="30" xfId="4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0" fontId="12" fillId="0" borderId="42" xfId="4" applyFont="1" applyBorder="1" applyAlignment="1">
      <alignment vertical="center" wrapText="1"/>
    </xf>
    <xf numFmtId="0" fontId="13" fillId="0" borderId="19" xfId="0" applyFont="1" applyBorder="1" applyAlignment="1">
      <alignment horizontal="center" vertical="center"/>
    </xf>
    <xf numFmtId="3" fontId="1" fillId="0" borderId="20" xfId="0" applyNumberFormat="1" applyFont="1" applyBorder="1"/>
    <xf numFmtId="3" fontId="1" fillId="0" borderId="43" xfId="0" applyNumberFormat="1" applyFont="1" applyBorder="1"/>
    <xf numFmtId="3" fontId="1" fillId="0" borderId="21" xfId="0" applyNumberFormat="1" applyFont="1" applyBorder="1"/>
    <xf numFmtId="3" fontId="1" fillId="0" borderId="44" xfId="0" applyNumberFormat="1" applyFont="1" applyBorder="1"/>
    <xf numFmtId="3" fontId="0" fillId="10" borderId="0" xfId="0" applyNumberFormat="1" applyFill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/>
    </xf>
    <xf numFmtId="0" fontId="5" fillId="3" borderId="46" xfId="0" applyFont="1" applyFill="1" applyBorder="1" applyAlignment="1">
      <alignment horizontal="center"/>
    </xf>
    <xf numFmtId="0" fontId="5" fillId="3" borderId="47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164" fontId="5" fillId="7" borderId="49" xfId="0" applyNumberFormat="1" applyFont="1" applyFill="1" applyBorder="1" applyAlignment="1">
      <alignment horizontal="center"/>
    </xf>
    <xf numFmtId="0" fontId="10" fillId="0" borderId="35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3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50" xfId="0" applyFont="1" applyBorder="1"/>
    <xf numFmtId="0" fontId="5" fillId="0" borderId="51" xfId="0" applyFont="1" applyBorder="1"/>
    <xf numFmtId="0" fontId="5" fillId="0" borderId="0" xfId="0" applyFont="1"/>
    <xf numFmtId="0" fontId="5" fillId="0" borderId="38" xfId="0" applyFont="1" applyBorder="1"/>
    <xf numFmtId="0" fontId="1" fillId="0" borderId="7" xfId="0" applyFont="1" applyBorder="1" applyAlignment="1">
      <alignment horizontal="center" vertical="center"/>
    </xf>
    <xf numFmtId="0" fontId="12" fillId="0" borderId="36" xfId="5" applyFont="1" applyBorder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4" fillId="0" borderId="29" xfId="5" applyFont="1" applyBorder="1" applyAlignment="1">
      <alignment horizontal="left" vertical="center" wrapText="1" indent="1"/>
    </xf>
    <xf numFmtId="3" fontId="1" fillId="9" borderId="29" xfId="0" applyNumberFormat="1" applyFont="1" applyFill="1" applyBorder="1"/>
    <xf numFmtId="0" fontId="12" fillId="0" borderId="29" xfId="5" applyFont="1" applyBorder="1">
      <alignment horizontal="left" vertical="center" wrapText="1"/>
    </xf>
    <xf numFmtId="0" fontId="12" fillId="0" borderId="29" xfId="4" applyFont="1" applyBorder="1" applyAlignment="1">
      <alignment horizontal="left" vertical="center" wrapText="1"/>
    </xf>
    <xf numFmtId="0" fontId="14" fillId="0" borderId="29" xfId="4" applyFont="1" applyBorder="1" applyAlignment="1">
      <alignment horizontal="left" vertical="center" wrapText="1" indent="1"/>
    </xf>
    <xf numFmtId="0" fontId="12" fillId="0" borderId="29" xfId="6" applyFont="1" applyBorder="1" applyAlignment="1">
      <alignment horizontal="left" vertical="center" wrapText="1"/>
    </xf>
    <xf numFmtId="0" fontId="14" fillId="0" borderId="29" xfId="6" applyFont="1" applyBorder="1" applyAlignment="1">
      <alignment horizontal="left" vertical="center" wrapText="1" indent="1"/>
    </xf>
    <xf numFmtId="3" fontId="1" fillId="4" borderId="52" xfId="0" applyNumberFormat="1" applyFont="1" applyFill="1" applyBorder="1" applyProtection="1">
      <protection locked="0"/>
    </xf>
    <xf numFmtId="3" fontId="1" fillId="9" borderId="9" xfId="0" applyNumberFormat="1" applyFont="1" applyFill="1" applyBorder="1" applyProtection="1">
      <protection locked="0"/>
    </xf>
    <xf numFmtId="3" fontId="1" fillId="9" borderId="29" xfId="0" applyNumberFormat="1" applyFont="1" applyFill="1" applyBorder="1" applyProtection="1">
      <protection locked="0"/>
    </xf>
    <xf numFmtId="3" fontId="1" fillId="9" borderId="11" xfId="0" applyNumberFormat="1" applyFont="1" applyFill="1" applyBorder="1" applyProtection="1">
      <protection locked="0"/>
    </xf>
    <xf numFmtId="3" fontId="8" fillId="9" borderId="29" xfId="0" applyNumberFormat="1" applyFont="1" applyFill="1" applyBorder="1" applyProtection="1">
      <protection locked="0"/>
    </xf>
    <xf numFmtId="3" fontId="1" fillId="9" borderId="52" xfId="0" applyNumberFormat="1" applyFont="1" applyFill="1" applyBorder="1" applyProtection="1">
      <protection locked="0"/>
    </xf>
    <xf numFmtId="3" fontId="0" fillId="4" borderId="52" xfId="0" applyNumberFormat="1" applyFill="1" applyBorder="1" applyProtection="1">
      <protection locked="0"/>
    </xf>
    <xf numFmtId="0" fontId="1" fillId="0" borderId="1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3" fontId="0" fillId="0" borderId="0" xfId="0" applyNumberFormat="1" applyProtection="1">
      <protection locked="0"/>
    </xf>
    <xf numFmtId="3" fontId="0" fillId="0" borderId="32" xfId="0" applyNumberFormat="1" applyBorder="1" applyProtection="1">
      <protection locked="0"/>
    </xf>
    <xf numFmtId="0" fontId="12" fillId="0" borderId="36" xfId="4" applyFont="1" applyBorder="1" applyAlignment="1">
      <alignment horizontal="left" vertical="center" wrapText="1"/>
    </xf>
    <xf numFmtId="3" fontId="0" fillId="4" borderId="15" xfId="0" applyNumberFormat="1" applyFill="1" applyBorder="1" applyProtection="1">
      <protection locked="0"/>
    </xf>
    <xf numFmtId="0" fontId="14" fillId="0" borderId="36" xfId="4" applyFont="1" applyBorder="1" applyAlignment="1">
      <alignment horizontal="left" vertical="center" wrapText="1" indent="1"/>
    </xf>
    <xf numFmtId="0" fontId="14" fillId="6" borderId="29" xfId="4" applyFont="1" applyFill="1" applyBorder="1" applyAlignment="1">
      <alignment horizontal="left" vertical="center" wrapText="1" indent="1"/>
    </xf>
    <xf numFmtId="0" fontId="12" fillId="6" borderId="50" xfId="4" applyFont="1" applyFill="1" applyBorder="1" applyAlignment="1">
      <alignment horizontal="left" vertical="center" wrapText="1"/>
    </xf>
    <xf numFmtId="0" fontId="12" fillId="0" borderId="29" xfId="4" applyFont="1" applyBorder="1" applyAlignment="1">
      <alignment horizontal="left" vertical="center" wrapText="1" indent="1"/>
    </xf>
    <xf numFmtId="0" fontId="18" fillId="6" borderId="29" xfId="5" applyFont="1" applyFill="1" applyBorder="1" applyAlignment="1">
      <alignment horizontal="left" vertical="center" wrapText="1" indent="2"/>
    </xf>
    <xf numFmtId="0" fontId="18" fillId="0" borderId="29" xfId="5" applyFont="1" applyBorder="1" applyAlignment="1">
      <alignment horizontal="left" vertical="center" wrapText="1" indent="2"/>
    </xf>
    <xf numFmtId="0" fontId="18" fillId="0" borderId="29" xfId="4" applyFont="1" applyBorder="1" applyAlignment="1">
      <alignment horizontal="left" vertical="center" wrapText="1" indent="2"/>
    </xf>
    <xf numFmtId="0" fontId="18" fillId="0" borderId="29" xfId="4" applyFont="1" applyBorder="1" applyAlignment="1">
      <alignment horizontal="left" vertical="center" wrapText="1" indent="3"/>
    </xf>
    <xf numFmtId="0" fontId="12" fillId="6" borderId="36" xfId="5" applyFont="1" applyFill="1" applyBorder="1">
      <alignment horizontal="left" vertical="center" wrapText="1"/>
    </xf>
    <xf numFmtId="3" fontId="0" fillId="11" borderId="9" xfId="0" applyNumberFormat="1" applyFill="1" applyBorder="1" applyProtection="1">
      <protection locked="0"/>
    </xf>
    <xf numFmtId="3" fontId="0" fillId="12" borderId="26" xfId="0" applyNumberFormat="1" applyFill="1" applyBorder="1" applyProtection="1">
      <protection locked="0"/>
    </xf>
    <xf numFmtId="3" fontId="0" fillId="12" borderId="9" xfId="0" applyNumberFormat="1" applyFill="1" applyBorder="1" applyProtection="1">
      <protection locked="0"/>
    </xf>
    <xf numFmtId="0" fontId="12" fillId="0" borderId="29" xfId="5" applyFont="1" applyBorder="1" applyAlignment="1">
      <alignment horizontal="justify"/>
    </xf>
    <xf numFmtId="0" fontId="3" fillId="0" borderId="39" xfId="0" applyFont="1" applyBorder="1" applyAlignment="1">
      <alignment horizontal="center" vertical="center"/>
    </xf>
    <xf numFmtId="3" fontId="1" fillId="0" borderId="20" xfId="0" applyNumberFormat="1" applyFont="1" applyBorder="1" applyProtection="1">
      <protection locked="0"/>
    </xf>
    <xf numFmtId="3" fontId="1" fillId="0" borderId="44" xfId="0" applyNumberFormat="1" applyFont="1" applyBorder="1" applyProtection="1">
      <protection locked="0"/>
    </xf>
    <xf numFmtId="3" fontId="1" fillId="0" borderId="21" xfId="0" applyNumberFormat="1" applyFont="1" applyBorder="1" applyProtection="1">
      <protection locked="0"/>
    </xf>
    <xf numFmtId="0" fontId="12" fillId="0" borderId="0" xfId="5" applyFont="1">
      <alignment horizontal="left" vertical="center" wrapText="1"/>
    </xf>
    <xf numFmtId="0" fontId="5" fillId="3" borderId="55" xfId="0" applyFont="1" applyFill="1" applyBorder="1" applyAlignment="1">
      <alignment horizontal="center"/>
    </xf>
    <xf numFmtId="0" fontId="5" fillId="3" borderId="56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10" fillId="0" borderId="12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0" fontId="5" fillId="0" borderId="58" xfId="0" applyFont="1" applyBorder="1"/>
    <xf numFmtId="0" fontId="5" fillId="0" borderId="59" xfId="0" applyFont="1" applyBorder="1"/>
    <xf numFmtId="0" fontId="5" fillId="0" borderId="26" xfId="0" applyFont="1" applyBorder="1"/>
    <xf numFmtId="0" fontId="5" fillId="0" borderId="25" xfId="0" applyFont="1" applyBorder="1"/>
    <xf numFmtId="0" fontId="5" fillId="0" borderId="17" xfId="0" applyFont="1" applyBorder="1"/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5" fillId="0" borderId="37" xfId="0" applyFont="1" applyBorder="1"/>
    <xf numFmtId="0" fontId="0" fillId="0" borderId="31" xfId="0" applyBorder="1" applyAlignment="1">
      <alignment vertical="center"/>
    </xf>
    <xf numFmtId="3" fontId="0" fillId="4" borderId="60" xfId="0" applyNumberFormat="1" applyFill="1" applyBorder="1" applyProtection="1">
      <protection locked="0"/>
    </xf>
    <xf numFmtId="3" fontId="0" fillId="4" borderId="59" xfId="0" applyNumberFormat="1" applyFill="1" applyBorder="1" applyProtection="1">
      <protection locked="0"/>
    </xf>
    <xf numFmtId="3" fontId="0" fillId="4" borderId="26" xfId="0" applyNumberFormat="1" applyFill="1" applyBorder="1" applyProtection="1">
      <protection locked="0"/>
    </xf>
    <xf numFmtId="0" fontId="3" fillId="0" borderId="31" xfId="0" applyFont="1" applyBorder="1" applyAlignment="1">
      <alignment vertical="center" wrapText="1"/>
    </xf>
    <xf numFmtId="3" fontId="0" fillId="13" borderId="27" xfId="0" applyNumberFormat="1" applyFill="1" applyBorder="1" applyProtection="1">
      <protection locked="0"/>
    </xf>
    <xf numFmtId="3" fontId="0" fillId="13" borderId="61" xfId="0" applyNumberFormat="1" applyFill="1" applyBorder="1" applyProtection="1">
      <protection locked="0"/>
    </xf>
    <xf numFmtId="3" fontId="0" fillId="13" borderId="59" xfId="0" applyNumberFormat="1" applyFill="1" applyBorder="1" applyProtection="1">
      <protection locked="0"/>
    </xf>
    <xf numFmtId="3" fontId="0" fillId="13" borderId="26" xfId="0" applyNumberFormat="1" applyFill="1" applyBorder="1" applyProtection="1">
      <protection locked="0"/>
    </xf>
    <xf numFmtId="3" fontId="0" fillId="13" borderId="11" xfId="0" applyNumberFormat="1" applyFill="1" applyBorder="1" applyProtection="1">
      <protection locked="0"/>
    </xf>
    <xf numFmtId="3" fontId="0" fillId="13" borderId="17" xfId="0" applyNumberFormat="1" applyFill="1" applyBorder="1" applyProtection="1">
      <protection locked="0"/>
    </xf>
    <xf numFmtId="3" fontId="0" fillId="13" borderId="25" xfId="0" applyNumberFormat="1" applyFill="1" applyBorder="1" applyProtection="1">
      <protection locked="0"/>
    </xf>
    <xf numFmtId="0" fontId="0" fillId="0" borderId="31" xfId="0" applyBorder="1" applyAlignment="1">
      <alignment vertical="center" wrapText="1"/>
    </xf>
    <xf numFmtId="0" fontId="3" fillId="0" borderId="31" xfId="1" applyFont="1" applyFill="1" applyBorder="1" applyAlignment="1" applyProtection="1">
      <alignment vertical="center" wrapText="1"/>
    </xf>
    <xf numFmtId="3" fontId="0" fillId="13" borderId="60" xfId="0" applyNumberFormat="1" applyFill="1" applyBorder="1" applyProtection="1">
      <protection locked="0"/>
    </xf>
    <xf numFmtId="0" fontId="0" fillId="0" borderId="26" xfId="0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3" fontId="1" fillId="0" borderId="61" xfId="0" applyNumberFormat="1" applyFont="1" applyBorder="1"/>
    <xf numFmtId="3" fontId="1" fillId="0" borderId="59" xfId="0" applyNumberFormat="1" applyFont="1" applyBorder="1"/>
    <xf numFmtId="3" fontId="1" fillId="0" borderId="60" xfId="0" applyNumberFormat="1" applyFont="1" applyBorder="1"/>
    <xf numFmtId="3" fontId="1" fillId="0" borderId="15" xfId="0" applyNumberFormat="1" applyFont="1" applyBorder="1"/>
    <xf numFmtId="0" fontId="3" fillId="0" borderId="12" xfId="0" applyFont="1" applyBorder="1" applyAlignment="1">
      <alignment horizontal="left" vertical="center" indent="15"/>
    </xf>
    <xf numFmtId="0" fontId="3" fillId="0" borderId="16" xfId="0" applyFont="1" applyBorder="1" applyAlignment="1">
      <alignment horizontal="left" vertical="center" indent="15"/>
    </xf>
    <xf numFmtId="0" fontId="0" fillId="0" borderId="16" xfId="0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3" fontId="0" fillId="4" borderId="62" xfId="0" applyNumberFormat="1" applyFill="1" applyBorder="1" applyProtection="1">
      <protection locked="0"/>
    </xf>
    <xf numFmtId="3" fontId="0" fillId="4" borderId="63" xfId="0" applyNumberFormat="1" applyFill="1" applyBorder="1" applyProtection="1">
      <protection locked="0"/>
    </xf>
    <xf numFmtId="3" fontId="0" fillId="4" borderId="64" xfId="0" applyNumberFormat="1" applyFill="1" applyBorder="1" applyProtection="1">
      <protection locked="0"/>
    </xf>
    <xf numFmtId="3" fontId="0" fillId="4" borderId="65" xfId="0" applyNumberFormat="1" applyFill="1" applyBorder="1" applyProtection="1">
      <protection locked="0"/>
    </xf>
    <xf numFmtId="3" fontId="0" fillId="4" borderId="66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17" fillId="0" borderId="40" xfId="0" applyFont="1" applyBorder="1" applyAlignment="1">
      <alignment horizontal="left" vertical="center"/>
    </xf>
    <xf numFmtId="0" fontId="3" fillId="0" borderId="40" xfId="0" applyFont="1" applyBorder="1" applyAlignment="1">
      <alignment horizontal="center" vertical="center"/>
    </xf>
    <xf numFmtId="0" fontId="15" fillId="0" borderId="40" xfId="0" applyFont="1" applyBorder="1" applyAlignment="1">
      <alignment horizontal="left" vertical="center"/>
    </xf>
    <xf numFmtId="0" fontId="10" fillId="0" borderId="40" xfId="0" applyFont="1" applyBorder="1" applyAlignment="1">
      <alignment horizontal="center" vertical="center"/>
    </xf>
    <xf numFmtId="0" fontId="12" fillId="0" borderId="50" xfId="4" applyFont="1" applyBorder="1" applyAlignment="1">
      <alignment vertical="center" wrapText="1"/>
    </xf>
    <xf numFmtId="0" fontId="5" fillId="0" borderId="67" xfId="0" applyFont="1" applyBorder="1"/>
    <xf numFmtId="0" fontId="5" fillId="0" borderId="68" xfId="0" applyFont="1" applyBorder="1"/>
    <xf numFmtId="0" fontId="5" fillId="0" borderId="69" xfId="0" applyFont="1" applyBorder="1"/>
    <xf numFmtId="0" fontId="5" fillId="0" borderId="36" xfId="0" applyFont="1" applyBorder="1"/>
    <xf numFmtId="0" fontId="5" fillId="0" borderId="13" xfId="0" applyFont="1" applyBorder="1"/>
    <xf numFmtId="0" fontId="5" fillId="0" borderId="70" xfId="0" applyFont="1" applyBorder="1"/>
    <xf numFmtId="0" fontId="5" fillId="0" borderId="71" xfId="0" applyFont="1" applyBorder="1"/>
    <xf numFmtId="3" fontId="0" fillId="0" borderId="10" xfId="0" applyNumberFormat="1" applyBorder="1" applyProtection="1">
      <protection locked="0"/>
    </xf>
    <xf numFmtId="3" fontId="1" fillId="0" borderId="65" xfId="0" applyNumberFormat="1" applyFont="1" applyBorder="1" applyProtection="1">
      <protection locked="0"/>
    </xf>
    <xf numFmtId="3" fontId="1" fillId="0" borderId="72" xfId="0" applyNumberFormat="1" applyFont="1" applyBorder="1" applyProtection="1">
      <protection locked="0"/>
    </xf>
    <xf numFmtId="0" fontId="12" fillId="14" borderId="44" xfId="4" applyFont="1" applyFill="1" applyBorder="1" applyAlignment="1">
      <alignment horizontal="left" vertical="center" wrapText="1"/>
    </xf>
    <xf numFmtId="0" fontId="12" fillId="14" borderId="44" xfId="5" applyFont="1" applyFill="1" applyBorder="1">
      <alignment horizontal="left" vertical="center" wrapText="1"/>
    </xf>
    <xf numFmtId="0" fontId="0" fillId="6" borderId="0" xfId="0" applyFill="1"/>
    <xf numFmtId="0" fontId="21" fillId="0" borderId="78" xfId="2" applyFont="1" applyBorder="1" applyAlignment="1">
      <alignment vertical="center" wrapText="1"/>
    </xf>
    <xf numFmtId="0" fontId="21" fillId="0" borderId="79" xfId="2" applyFont="1" applyBorder="1" applyAlignment="1">
      <alignment vertical="center" wrapText="1"/>
    </xf>
    <xf numFmtId="0" fontId="22" fillId="0" borderId="16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1" fillId="0" borderId="16" xfId="2" applyFont="1" applyBorder="1" applyAlignment="1">
      <alignment vertical="center" wrapText="1"/>
    </xf>
    <xf numFmtId="0" fontId="0" fillId="0" borderId="73" xfId="0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0" fillId="0" borderId="74" xfId="0" applyBorder="1" applyAlignment="1">
      <alignment horizontal="left" vertical="top" wrapText="1"/>
    </xf>
    <xf numFmtId="0" fontId="0" fillId="0" borderId="7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6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77" xfId="0" applyBorder="1" applyAlignment="1">
      <alignment horizontal="left" vertical="top" wrapText="1"/>
    </xf>
    <xf numFmtId="0" fontId="6" fillId="3" borderId="1" xfId="0" applyFont="1" applyFill="1" applyBorder="1" applyAlignment="1">
      <alignment horizont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7">
    <cellStyle name="Magyarázó szöveg" xfId="1" builtinId="53" customBuiltin="1"/>
    <cellStyle name="Normál" xfId="0" builtinId="0"/>
    <cellStyle name="Normál 12 2" xfId="5" xr:uid="{320647B8-3723-42D0-9C22-DE9B19662903}"/>
    <cellStyle name="Normál 2" xfId="2" xr:uid="{AB7ED015-2CC5-433F-AA53-05C1DD861D42}"/>
    <cellStyle name="Normál 2 10" xfId="4" xr:uid="{36A8F23A-5572-4161-AC65-160EB181132F}"/>
    <cellStyle name="Normal 2 6" xfId="6" xr:uid="{BC7222AA-2D93-4A87-88E1-211D9A5EBB86}"/>
    <cellStyle name="Százalék 2" xfId="3" xr:uid="{DA7185EB-E212-4C97-804F-3E537018A20F}"/>
  </cellStyles>
  <dxfs count="30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6600CC"/>
      <rgbColor rgb="FF008080"/>
      <rgbColor rgb="FFC0C0C0"/>
      <rgbColor rgb="FF808080"/>
      <rgbColor rgb="FF94B39B"/>
      <rgbColor rgb="FF7030A0"/>
      <rgbColor rgb="FFFDEADA"/>
      <rgbColor rgb="FFF2F2F2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BF0000"/>
      <rgbColor rgb="FF008080"/>
      <rgbColor rgb="FF0000FF"/>
      <rgbColor rgb="FF00CCFF"/>
      <rgbColor rgb="FFCCFFFF"/>
      <rgbColor rgb="FFCCFFCC"/>
      <rgbColor rgb="FFFFFF99"/>
      <rgbColor rgb="FFBFBFC0"/>
      <rgbColor rgb="FFFF9999"/>
      <rgbColor rgb="FFC4BD97"/>
      <rgbColor rgb="FFFFC7CE"/>
      <rgbColor rgb="FF3366FF"/>
      <rgbColor rgb="FF33CCCC"/>
      <rgbColor rgb="FF99CC00"/>
      <rgbColor rgb="FFFFC000"/>
      <rgbColor rgb="FFFF9900"/>
      <rgbColor rgb="FFE46C0A"/>
      <rgbColor rgb="FF666699"/>
      <rgbColor rgb="FFACA8B1"/>
      <rgbColor rgb="FF003366"/>
      <rgbColor rgb="FF00B050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6C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E0A22-E310-485F-B4A1-B6F33538AE54}">
  <sheetPr>
    <tabColor theme="4" tint="0.59999389629810485"/>
  </sheetPr>
  <dimension ref="B3:G12"/>
  <sheetViews>
    <sheetView workbookViewId="0">
      <selection activeCell="G18" sqref="G18"/>
    </sheetView>
  </sheetViews>
  <sheetFormatPr defaultRowHeight="15" x14ac:dyDescent="0.25"/>
  <cols>
    <col min="1" max="16384" width="9.140625" style="203"/>
  </cols>
  <sheetData>
    <row r="3" spans="2:7" x14ac:dyDescent="0.25">
      <c r="B3" s="209" t="s">
        <v>406</v>
      </c>
      <c r="C3" s="210"/>
      <c r="D3" s="210"/>
      <c r="E3" s="210"/>
      <c r="F3" s="210"/>
      <c r="G3" s="211"/>
    </row>
    <row r="4" spans="2:7" x14ac:dyDescent="0.25">
      <c r="B4" s="212"/>
      <c r="C4" s="213"/>
      <c r="D4" s="213"/>
      <c r="E4" s="213"/>
      <c r="F4" s="213"/>
      <c r="G4" s="214"/>
    </row>
    <row r="5" spans="2:7" x14ac:dyDescent="0.25">
      <c r="B5" s="212"/>
      <c r="C5" s="213"/>
      <c r="D5" s="213"/>
      <c r="E5" s="213"/>
      <c r="F5" s="213"/>
      <c r="G5" s="214"/>
    </row>
    <row r="6" spans="2:7" x14ac:dyDescent="0.25">
      <c r="B6" s="212"/>
      <c r="C6" s="213"/>
      <c r="D6" s="213"/>
      <c r="E6" s="213"/>
      <c r="F6" s="213"/>
      <c r="G6" s="214"/>
    </row>
    <row r="7" spans="2:7" x14ac:dyDescent="0.25">
      <c r="B7" s="212"/>
      <c r="C7" s="213"/>
      <c r="D7" s="213"/>
      <c r="E7" s="213"/>
      <c r="F7" s="213"/>
      <c r="G7" s="214"/>
    </row>
    <row r="8" spans="2:7" x14ac:dyDescent="0.25">
      <c r="B8" s="212"/>
      <c r="C8" s="213"/>
      <c r="D8" s="213"/>
      <c r="E8" s="213"/>
      <c r="F8" s="213"/>
      <c r="G8" s="214"/>
    </row>
    <row r="9" spans="2:7" x14ac:dyDescent="0.25">
      <c r="B9" s="212"/>
      <c r="C9" s="213"/>
      <c r="D9" s="213"/>
      <c r="E9" s="213"/>
      <c r="F9" s="213"/>
      <c r="G9" s="214"/>
    </row>
    <row r="10" spans="2:7" x14ac:dyDescent="0.25">
      <c r="B10" s="212"/>
      <c r="C10" s="213"/>
      <c r="D10" s="213"/>
      <c r="E10" s="213"/>
      <c r="F10" s="213"/>
      <c r="G10" s="214"/>
    </row>
    <row r="11" spans="2:7" x14ac:dyDescent="0.25">
      <c r="B11" s="212"/>
      <c r="C11" s="213"/>
      <c r="D11" s="213"/>
      <c r="E11" s="213"/>
      <c r="F11" s="213"/>
      <c r="G11" s="214"/>
    </row>
    <row r="12" spans="2:7" ht="36.75" customHeight="1" x14ac:dyDescent="0.25">
      <c r="B12" s="215"/>
      <c r="C12" s="216"/>
      <c r="D12" s="216"/>
      <c r="E12" s="216"/>
      <c r="F12" s="216"/>
      <c r="G12" s="217"/>
    </row>
  </sheetData>
  <mergeCells count="1">
    <mergeCell ref="B3:G12"/>
  </mergeCell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C3BD0-B833-4186-8865-6DE33998983C}">
  <sheetPr>
    <pageSetUpPr fitToPage="1"/>
  </sheetPr>
  <dimension ref="A1:AU75"/>
  <sheetViews>
    <sheetView showGridLines="0" tabSelected="1" zoomScale="70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X8" sqref="X8"/>
    </sheetView>
  </sheetViews>
  <sheetFormatPr defaultColWidth="8.85546875" defaultRowHeight="15" x14ac:dyDescent="0.25"/>
  <cols>
    <col min="1" max="1" width="8.28515625" bestFit="1" customWidth="1"/>
    <col min="2" max="2" width="105.5703125" customWidth="1"/>
    <col min="3" max="4" width="9.5703125" customWidth="1"/>
    <col min="5" max="5" width="13.42578125" customWidth="1"/>
    <col min="6" max="6" width="11" customWidth="1"/>
    <col min="7" max="13" width="11.85546875" customWidth="1"/>
    <col min="14" max="16" width="12.85546875" customWidth="1"/>
    <col min="17" max="17" width="10.42578125" customWidth="1"/>
    <col min="18" max="27" width="8.42578125" customWidth="1"/>
    <col min="28" max="28" width="9.85546875" customWidth="1"/>
    <col min="29" max="30" width="9.5703125" customWidth="1"/>
    <col min="31" max="32" width="9.42578125" customWidth="1"/>
    <col min="33" max="33" width="9.5703125" customWidth="1"/>
    <col min="34" max="34" width="9.42578125" customWidth="1"/>
    <col min="35" max="36" width="9" customWidth="1"/>
    <col min="37" max="37" width="9.85546875" customWidth="1"/>
    <col min="38" max="42" width="9" customWidth="1"/>
    <col min="43" max="43" width="9.85546875" customWidth="1"/>
    <col min="44" max="45" width="9.42578125" customWidth="1"/>
    <col min="46" max="46" width="9.85546875" customWidth="1"/>
    <col min="47" max="47" width="18.42578125" customWidth="1"/>
    <col min="48" max="1018" width="8.42578125" customWidth="1"/>
  </cols>
  <sheetData>
    <row r="1" spans="1:47" s="18" customFormat="1" ht="13.7" customHeight="1" thickBot="1" x14ac:dyDescent="0.3">
      <c r="A1" s="19"/>
      <c r="B1" s="20" t="s">
        <v>32</v>
      </c>
      <c r="C1" s="218" t="s">
        <v>33</v>
      </c>
      <c r="D1" s="219" t="s">
        <v>61</v>
      </c>
      <c r="E1" s="21" t="s">
        <v>38</v>
      </c>
      <c r="F1" s="22" t="s">
        <v>38</v>
      </c>
      <c r="G1" s="22" t="s">
        <v>38</v>
      </c>
      <c r="H1" s="22" t="s">
        <v>38</v>
      </c>
      <c r="I1" s="22" t="s">
        <v>38</v>
      </c>
      <c r="J1" s="22" t="s">
        <v>38</v>
      </c>
      <c r="K1" s="22" t="s">
        <v>38</v>
      </c>
      <c r="L1" s="22" t="s">
        <v>38</v>
      </c>
      <c r="M1" s="22" t="s">
        <v>38</v>
      </c>
      <c r="N1" s="22" t="s">
        <v>38</v>
      </c>
      <c r="O1" s="22" t="s">
        <v>38</v>
      </c>
      <c r="P1" s="22" t="s">
        <v>38</v>
      </c>
      <c r="Q1" s="23" t="s">
        <v>39</v>
      </c>
      <c r="R1" s="23" t="s">
        <v>39</v>
      </c>
      <c r="S1" s="23" t="s">
        <v>39</v>
      </c>
      <c r="T1" s="23" t="s">
        <v>39</v>
      </c>
      <c r="U1" s="23" t="s">
        <v>39</v>
      </c>
      <c r="V1" s="23" t="s">
        <v>39</v>
      </c>
      <c r="W1" s="23" t="s">
        <v>39</v>
      </c>
      <c r="X1" s="23" t="s">
        <v>39</v>
      </c>
      <c r="Y1" s="23" t="s">
        <v>39</v>
      </c>
      <c r="Z1" s="23" t="s">
        <v>39</v>
      </c>
      <c r="AA1" s="23" t="s">
        <v>39</v>
      </c>
      <c r="AB1" s="21" t="s">
        <v>39</v>
      </c>
      <c r="AC1" s="23" t="s">
        <v>52</v>
      </c>
      <c r="AD1" s="23" t="s">
        <v>52</v>
      </c>
      <c r="AE1" s="23" t="s">
        <v>52</v>
      </c>
      <c r="AF1" s="23" t="s">
        <v>52</v>
      </c>
      <c r="AG1" s="23" t="s">
        <v>52</v>
      </c>
      <c r="AH1" s="23" t="s">
        <v>52</v>
      </c>
      <c r="AI1" s="23" t="s">
        <v>52</v>
      </c>
      <c r="AJ1" s="23" t="s">
        <v>52</v>
      </c>
      <c r="AK1" s="21" t="s">
        <v>52</v>
      </c>
      <c r="AL1" s="23" t="s">
        <v>53</v>
      </c>
      <c r="AM1" s="23" t="s">
        <v>53</v>
      </c>
      <c r="AN1" s="23" t="s">
        <v>53</v>
      </c>
      <c r="AO1" s="23" t="s">
        <v>53</v>
      </c>
      <c r="AP1" s="23" t="s">
        <v>53</v>
      </c>
      <c r="AQ1" s="21" t="s">
        <v>53</v>
      </c>
      <c r="AR1" s="23" t="s">
        <v>54</v>
      </c>
      <c r="AS1" s="23" t="s">
        <v>54</v>
      </c>
      <c r="AT1" s="21" t="s">
        <v>54</v>
      </c>
      <c r="AU1" s="40" t="s">
        <v>402</v>
      </c>
    </row>
    <row r="2" spans="1:47" ht="15.75" thickBot="1" x14ac:dyDescent="0.3">
      <c r="A2" s="24" t="s">
        <v>34</v>
      </c>
      <c r="B2" s="25" t="s">
        <v>62</v>
      </c>
      <c r="C2" s="218"/>
      <c r="D2" s="220"/>
      <c r="E2" s="26" t="s">
        <v>40</v>
      </c>
      <c r="F2" s="27" t="s">
        <v>41</v>
      </c>
      <c r="G2" s="27" t="s">
        <v>42</v>
      </c>
      <c r="H2" s="27" t="s">
        <v>43</v>
      </c>
      <c r="I2" s="27" t="s">
        <v>44</v>
      </c>
      <c r="J2" s="27" t="s">
        <v>45</v>
      </c>
      <c r="K2" s="27" t="s">
        <v>46</v>
      </c>
      <c r="L2" s="27" t="s">
        <v>47</v>
      </c>
      <c r="M2" s="27" t="s">
        <v>48</v>
      </c>
      <c r="N2" s="27" t="s">
        <v>49</v>
      </c>
      <c r="O2" s="27" t="s">
        <v>50</v>
      </c>
      <c r="P2" s="27" t="s">
        <v>51</v>
      </c>
      <c r="Q2" s="37" t="s">
        <v>40</v>
      </c>
      <c r="R2" s="37" t="s">
        <v>41</v>
      </c>
      <c r="S2" s="37" t="s">
        <v>42</v>
      </c>
      <c r="T2" s="37" t="s">
        <v>43</v>
      </c>
      <c r="U2" s="37" t="s">
        <v>44</v>
      </c>
      <c r="V2" s="37" t="s">
        <v>45</v>
      </c>
      <c r="W2" s="37" t="s">
        <v>46</v>
      </c>
      <c r="X2" s="37" t="s">
        <v>47</v>
      </c>
      <c r="Y2" s="37" t="s">
        <v>48</v>
      </c>
      <c r="Z2" s="37" t="s">
        <v>49</v>
      </c>
      <c r="AA2" s="37" t="s">
        <v>50</v>
      </c>
      <c r="AB2" s="26" t="s">
        <v>51</v>
      </c>
      <c r="AC2" s="37" t="s">
        <v>43</v>
      </c>
      <c r="AD2" s="37" t="s">
        <v>44</v>
      </c>
      <c r="AE2" s="37" t="s">
        <v>45</v>
      </c>
      <c r="AF2" s="37" t="s">
        <v>46</v>
      </c>
      <c r="AG2" s="37" t="s">
        <v>47</v>
      </c>
      <c r="AH2" s="37" t="s">
        <v>48</v>
      </c>
      <c r="AI2" s="37" t="s">
        <v>49</v>
      </c>
      <c r="AJ2" s="37" t="s">
        <v>50</v>
      </c>
      <c r="AK2" s="26" t="s">
        <v>51</v>
      </c>
      <c r="AL2" s="37" t="s">
        <v>46</v>
      </c>
      <c r="AM2" s="37" t="s">
        <v>47</v>
      </c>
      <c r="AN2" s="37" t="s">
        <v>48</v>
      </c>
      <c r="AO2" s="37" t="s">
        <v>49</v>
      </c>
      <c r="AP2" s="37" t="s">
        <v>50</v>
      </c>
      <c r="AQ2" s="26" t="s">
        <v>51</v>
      </c>
      <c r="AR2" s="37" t="s">
        <v>49</v>
      </c>
      <c r="AS2" s="37" t="s">
        <v>50</v>
      </c>
      <c r="AT2" s="26" t="s">
        <v>51</v>
      </c>
      <c r="AU2" s="41"/>
    </row>
    <row r="3" spans="1:47" ht="15.75" thickBot="1" x14ac:dyDescent="0.3">
      <c r="A3" s="42"/>
      <c r="B3" s="43" t="s">
        <v>63</v>
      </c>
      <c r="C3" s="44"/>
      <c r="D3" s="45"/>
      <c r="E3" s="46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6"/>
      <c r="AC3" s="48"/>
      <c r="AD3" s="48"/>
      <c r="AE3" s="48"/>
      <c r="AF3" s="48"/>
      <c r="AG3" s="48"/>
      <c r="AH3" s="48"/>
      <c r="AI3" s="48"/>
      <c r="AJ3" s="48"/>
      <c r="AK3" s="46"/>
      <c r="AL3" s="48"/>
      <c r="AM3" s="48"/>
      <c r="AN3" s="48"/>
      <c r="AO3" s="48"/>
      <c r="AP3" s="48"/>
      <c r="AQ3" s="46"/>
      <c r="AR3" s="48"/>
      <c r="AS3" s="48"/>
      <c r="AT3" s="46"/>
      <c r="AU3" s="46"/>
    </row>
    <row r="4" spans="1:47" s="1" customFormat="1" x14ac:dyDescent="0.25">
      <c r="A4" s="28">
        <v>1</v>
      </c>
      <c r="B4" s="49" t="s">
        <v>64</v>
      </c>
      <c r="C4" s="50" t="s">
        <v>0</v>
      </c>
      <c r="D4" s="50" t="s">
        <v>65</v>
      </c>
      <c r="E4" s="51">
        <f>SUM(E$5:E$12)</f>
        <v>0</v>
      </c>
      <c r="F4" s="51">
        <f t="shared" ref="F4:P4" si="0">SUM(F$5:F$12)</f>
        <v>0</v>
      </c>
      <c r="G4" s="51">
        <f t="shared" si="0"/>
        <v>0</v>
      </c>
      <c r="H4" s="51">
        <f t="shared" si="0"/>
        <v>0</v>
      </c>
      <c r="I4" s="51">
        <f t="shared" si="0"/>
        <v>0</v>
      </c>
      <c r="J4" s="51">
        <f t="shared" si="0"/>
        <v>0</v>
      </c>
      <c r="K4" s="51">
        <f t="shared" si="0"/>
        <v>0</v>
      </c>
      <c r="L4" s="51">
        <f t="shared" si="0"/>
        <v>0</v>
      </c>
      <c r="M4" s="51">
        <f t="shared" si="0"/>
        <v>0</v>
      </c>
      <c r="N4" s="51">
        <f t="shared" si="0"/>
        <v>0</v>
      </c>
      <c r="O4" s="51">
        <f t="shared" si="0"/>
        <v>0</v>
      </c>
      <c r="P4" s="51">
        <f t="shared" si="0"/>
        <v>0</v>
      </c>
      <c r="Q4" s="52">
        <f>SUM(Q$5:Q$12)</f>
        <v>0</v>
      </c>
      <c r="R4" s="52">
        <f t="shared" ref="R4:AA4" si="1">SUM(R$5:R$12)</f>
        <v>0</v>
      </c>
      <c r="S4" s="52">
        <f t="shared" si="1"/>
        <v>0</v>
      </c>
      <c r="T4" s="52">
        <f t="shared" si="1"/>
        <v>0</v>
      </c>
      <c r="U4" s="52">
        <f t="shared" si="1"/>
        <v>0</v>
      </c>
      <c r="V4" s="52">
        <f t="shared" si="1"/>
        <v>0</v>
      </c>
      <c r="W4" s="52">
        <f t="shared" si="1"/>
        <v>0</v>
      </c>
      <c r="X4" s="52">
        <f t="shared" si="1"/>
        <v>0</v>
      </c>
      <c r="Y4" s="52">
        <f t="shared" si="1"/>
        <v>0</v>
      </c>
      <c r="Z4" s="52">
        <f t="shared" si="1"/>
        <v>0</v>
      </c>
      <c r="AA4" s="52">
        <f t="shared" si="1"/>
        <v>0</v>
      </c>
      <c r="AB4" s="53">
        <f>SUM(AB$5:AB$12)</f>
        <v>0</v>
      </c>
      <c r="AC4" s="52">
        <f>SUM(AC$5:AC$12)</f>
        <v>0</v>
      </c>
      <c r="AD4" s="52">
        <f t="shared" ref="AD4:AJ4" si="2">SUM(AD$5:AD$12)</f>
        <v>0</v>
      </c>
      <c r="AE4" s="52">
        <f t="shared" si="2"/>
        <v>0</v>
      </c>
      <c r="AF4" s="52">
        <f t="shared" si="2"/>
        <v>0</v>
      </c>
      <c r="AG4" s="52">
        <f t="shared" si="2"/>
        <v>0</v>
      </c>
      <c r="AH4" s="52">
        <f t="shared" si="2"/>
        <v>0</v>
      </c>
      <c r="AI4" s="52">
        <f t="shared" si="2"/>
        <v>0</v>
      </c>
      <c r="AJ4" s="52">
        <f t="shared" si="2"/>
        <v>0</v>
      </c>
      <c r="AK4" s="53">
        <f>SUM(AK$5:AK$12)</f>
        <v>0</v>
      </c>
      <c r="AL4" s="52">
        <f>SUM(AL$5:AL$12)</f>
        <v>0</v>
      </c>
      <c r="AM4" s="52">
        <f t="shared" ref="AM4:AP4" si="3">SUM(AM$5:AM$12)</f>
        <v>0</v>
      </c>
      <c r="AN4" s="52">
        <f t="shared" si="3"/>
        <v>0</v>
      </c>
      <c r="AO4" s="52">
        <f t="shared" si="3"/>
        <v>0</v>
      </c>
      <c r="AP4" s="52">
        <f t="shared" si="3"/>
        <v>0</v>
      </c>
      <c r="AQ4" s="53">
        <f>SUM(AQ$5:AQ$12)</f>
        <v>0</v>
      </c>
      <c r="AR4" s="52">
        <f>SUM(AR$5:AR$12)</f>
        <v>0</v>
      </c>
      <c r="AS4" s="52">
        <f>SUM(AS$5:AS$12)</f>
        <v>0</v>
      </c>
      <c r="AT4" s="53">
        <f>SUM(AT$5:AT$12)</f>
        <v>0</v>
      </c>
      <c r="AU4" s="53">
        <f>SUM(AU$5:AU$12)</f>
        <v>0</v>
      </c>
    </row>
    <row r="5" spans="1:47" x14ac:dyDescent="0.25">
      <c r="A5" s="54">
        <v>2</v>
      </c>
      <c r="B5" s="55" t="s">
        <v>66</v>
      </c>
      <c r="C5" s="50" t="s">
        <v>0</v>
      </c>
      <c r="D5" s="50" t="s">
        <v>67</v>
      </c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3"/>
      <c r="AC5" s="5"/>
      <c r="AD5" s="5"/>
      <c r="AE5" s="5"/>
      <c r="AF5" s="5"/>
      <c r="AG5" s="5"/>
      <c r="AH5" s="5"/>
      <c r="AI5" s="5"/>
      <c r="AJ5" s="5"/>
      <c r="AK5" s="3"/>
      <c r="AL5" s="5"/>
      <c r="AM5" s="5"/>
      <c r="AN5" s="5"/>
      <c r="AO5" s="5"/>
      <c r="AP5" s="5"/>
      <c r="AQ5" s="3"/>
      <c r="AR5" s="5"/>
      <c r="AS5" s="5"/>
      <c r="AT5" s="3"/>
      <c r="AU5" s="3"/>
    </row>
    <row r="6" spans="1:47" ht="32.25" customHeight="1" x14ac:dyDescent="0.25">
      <c r="A6" s="28">
        <v>3</v>
      </c>
      <c r="B6" s="55" t="s">
        <v>68</v>
      </c>
      <c r="C6" s="50" t="s">
        <v>0</v>
      </c>
      <c r="D6" s="50" t="s">
        <v>69</v>
      </c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3"/>
      <c r="AC6" s="5"/>
      <c r="AD6" s="5"/>
      <c r="AE6" s="5"/>
      <c r="AF6" s="5"/>
      <c r="AG6" s="5"/>
      <c r="AH6" s="5"/>
      <c r="AI6" s="5"/>
      <c r="AJ6" s="5"/>
      <c r="AK6" s="3"/>
      <c r="AL6" s="5"/>
      <c r="AM6" s="5"/>
      <c r="AN6" s="5"/>
      <c r="AO6" s="5"/>
      <c r="AP6" s="5"/>
      <c r="AQ6" s="3"/>
      <c r="AR6" s="5"/>
      <c r="AS6" s="5"/>
      <c r="AT6" s="3"/>
      <c r="AU6" s="3"/>
    </row>
    <row r="7" spans="1:47" s="1" customFormat="1" x14ac:dyDescent="0.25">
      <c r="A7" s="54">
        <v>4</v>
      </c>
      <c r="B7" s="55" t="s">
        <v>70</v>
      </c>
      <c r="C7" s="50" t="s">
        <v>0</v>
      </c>
      <c r="D7" s="50" t="s">
        <v>71</v>
      </c>
      <c r="E7" s="56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6"/>
      <c r="AC7" s="58"/>
      <c r="AD7" s="58"/>
      <c r="AE7" s="58"/>
      <c r="AF7" s="58"/>
      <c r="AG7" s="58"/>
      <c r="AH7" s="58"/>
      <c r="AI7" s="58"/>
      <c r="AJ7" s="58"/>
      <c r="AK7" s="56"/>
      <c r="AL7" s="58"/>
      <c r="AM7" s="58"/>
      <c r="AN7" s="58"/>
      <c r="AO7" s="58"/>
      <c r="AP7" s="58"/>
      <c r="AQ7" s="56"/>
      <c r="AR7" s="58"/>
      <c r="AS7" s="58"/>
      <c r="AT7" s="56"/>
      <c r="AU7" s="56"/>
    </row>
    <row r="8" spans="1:47" x14ac:dyDescent="0.25">
      <c r="A8" s="28">
        <v>5</v>
      </c>
      <c r="B8" s="55" t="s">
        <v>72</v>
      </c>
      <c r="C8" s="50" t="s">
        <v>0</v>
      </c>
      <c r="D8" s="50" t="s">
        <v>73</v>
      </c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/>
      <c r="AC8" s="5"/>
      <c r="AD8" s="5"/>
      <c r="AE8" s="5"/>
      <c r="AF8" s="5"/>
      <c r="AG8" s="5"/>
      <c r="AH8" s="5"/>
      <c r="AI8" s="5"/>
      <c r="AJ8" s="5"/>
      <c r="AK8" s="6"/>
      <c r="AL8" s="5"/>
      <c r="AM8" s="5"/>
      <c r="AN8" s="5"/>
      <c r="AO8" s="5"/>
      <c r="AP8" s="5"/>
      <c r="AQ8" s="6"/>
      <c r="AR8" s="5"/>
      <c r="AS8" s="5"/>
      <c r="AT8" s="6"/>
      <c r="AU8" s="6"/>
    </row>
    <row r="9" spans="1:47" x14ac:dyDescent="0.25">
      <c r="A9" s="54">
        <v>6</v>
      </c>
      <c r="B9" s="55" t="s">
        <v>74</v>
      </c>
      <c r="C9" s="50" t="s">
        <v>0</v>
      </c>
      <c r="D9" s="50" t="s">
        <v>75</v>
      </c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3"/>
      <c r="AC9" s="5"/>
      <c r="AD9" s="5"/>
      <c r="AE9" s="5"/>
      <c r="AF9" s="5"/>
      <c r="AG9" s="5"/>
      <c r="AH9" s="5"/>
      <c r="AI9" s="5"/>
      <c r="AJ9" s="5"/>
      <c r="AK9" s="3"/>
      <c r="AL9" s="5"/>
      <c r="AM9" s="5"/>
      <c r="AN9" s="5"/>
      <c r="AO9" s="5"/>
      <c r="AP9" s="5"/>
      <c r="AQ9" s="3"/>
      <c r="AR9" s="5"/>
      <c r="AS9" s="5"/>
      <c r="AT9" s="3"/>
      <c r="AU9" s="3"/>
    </row>
    <row r="10" spans="1:47" s="1" customFormat="1" x14ac:dyDescent="0.25">
      <c r="A10" s="28">
        <v>7</v>
      </c>
      <c r="B10" s="55" t="s">
        <v>76</v>
      </c>
      <c r="C10" s="50" t="s">
        <v>0</v>
      </c>
      <c r="D10" s="50" t="s">
        <v>77</v>
      </c>
      <c r="E10" s="7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7"/>
      <c r="AC10" s="9"/>
      <c r="AD10" s="9"/>
      <c r="AE10" s="9"/>
      <c r="AF10" s="9"/>
      <c r="AG10" s="9"/>
      <c r="AH10" s="9"/>
      <c r="AI10" s="9"/>
      <c r="AJ10" s="9"/>
      <c r="AK10" s="7"/>
      <c r="AL10" s="9"/>
      <c r="AM10" s="9"/>
      <c r="AN10" s="9"/>
      <c r="AO10" s="9"/>
      <c r="AP10" s="9"/>
      <c r="AQ10" s="7"/>
      <c r="AR10" s="9"/>
      <c r="AS10" s="9"/>
      <c r="AT10" s="7"/>
      <c r="AU10" s="7"/>
    </row>
    <row r="11" spans="1:47" x14ac:dyDescent="0.25">
      <c r="A11" s="54">
        <v>8</v>
      </c>
      <c r="B11" s="55" t="s">
        <v>78</v>
      </c>
      <c r="C11" s="50" t="s">
        <v>0</v>
      </c>
      <c r="D11" s="50" t="s">
        <v>79</v>
      </c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3"/>
      <c r="AC11" s="5"/>
      <c r="AD11" s="5"/>
      <c r="AE11" s="5"/>
      <c r="AF11" s="5"/>
      <c r="AG11" s="5"/>
      <c r="AH11" s="5"/>
      <c r="AI11" s="5"/>
      <c r="AJ11" s="5"/>
      <c r="AK11" s="3"/>
      <c r="AL11" s="5"/>
      <c r="AM11" s="5"/>
      <c r="AN11" s="5"/>
      <c r="AO11" s="5"/>
      <c r="AP11" s="5"/>
      <c r="AQ11" s="3"/>
      <c r="AR11" s="5"/>
      <c r="AS11" s="5"/>
      <c r="AT11" s="3"/>
      <c r="AU11" s="3"/>
    </row>
    <row r="12" spans="1:47" x14ac:dyDescent="0.25">
      <c r="A12" s="28">
        <v>9</v>
      </c>
      <c r="B12" s="55" t="s">
        <v>80</v>
      </c>
      <c r="C12" s="50" t="s">
        <v>0</v>
      </c>
      <c r="D12" s="50" t="s">
        <v>81</v>
      </c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3"/>
      <c r="AC12" s="5"/>
      <c r="AD12" s="5"/>
      <c r="AE12" s="5"/>
      <c r="AF12" s="5"/>
      <c r="AG12" s="5"/>
      <c r="AH12" s="5"/>
      <c r="AI12" s="5"/>
      <c r="AJ12" s="5"/>
      <c r="AK12" s="3"/>
      <c r="AL12" s="5"/>
      <c r="AM12" s="5"/>
      <c r="AN12" s="5"/>
      <c r="AO12" s="5"/>
      <c r="AP12" s="5"/>
      <c r="AQ12" s="3"/>
      <c r="AR12" s="5"/>
      <c r="AS12" s="5"/>
      <c r="AT12" s="3"/>
      <c r="AU12" s="3"/>
    </row>
    <row r="13" spans="1:47" x14ac:dyDescent="0.25">
      <c r="A13" s="54">
        <v>10</v>
      </c>
      <c r="B13" s="59" t="s">
        <v>82</v>
      </c>
      <c r="C13" s="50" t="s">
        <v>0</v>
      </c>
      <c r="D13" s="50" t="s">
        <v>83</v>
      </c>
      <c r="E13" s="60">
        <f>SUM(E$14:E$19)</f>
        <v>0</v>
      </c>
      <c r="F13" s="60">
        <f t="shared" ref="F13:AU13" si="4">SUM(F$14:F$19)</f>
        <v>0</v>
      </c>
      <c r="G13" s="60">
        <f t="shared" si="4"/>
        <v>0</v>
      </c>
      <c r="H13" s="60">
        <f t="shared" si="4"/>
        <v>0</v>
      </c>
      <c r="I13" s="60">
        <f t="shared" si="4"/>
        <v>0</v>
      </c>
      <c r="J13" s="60">
        <f t="shared" si="4"/>
        <v>0</v>
      </c>
      <c r="K13" s="60">
        <f t="shared" si="4"/>
        <v>0</v>
      </c>
      <c r="L13" s="60">
        <f t="shared" si="4"/>
        <v>0</v>
      </c>
      <c r="M13" s="60">
        <f t="shared" si="4"/>
        <v>0</v>
      </c>
      <c r="N13" s="60">
        <f t="shared" si="4"/>
        <v>0</v>
      </c>
      <c r="O13" s="60">
        <f t="shared" si="4"/>
        <v>0</v>
      </c>
      <c r="P13" s="60">
        <f t="shared" si="4"/>
        <v>0</v>
      </c>
      <c r="Q13" s="52">
        <f t="shared" si="4"/>
        <v>0</v>
      </c>
      <c r="R13" s="52">
        <f t="shared" si="4"/>
        <v>0</v>
      </c>
      <c r="S13" s="52">
        <f t="shared" si="4"/>
        <v>0</v>
      </c>
      <c r="T13" s="52">
        <f t="shared" si="4"/>
        <v>0</v>
      </c>
      <c r="U13" s="52">
        <f t="shared" si="4"/>
        <v>0</v>
      </c>
      <c r="V13" s="52">
        <f t="shared" si="4"/>
        <v>0</v>
      </c>
      <c r="W13" s="52">
        <f t="shared" si="4"/>
        <v>0</v>
      </c>
      <c r="X13" s="52">
        <f t="shared" si="4"/>
        <v>0</v>
      </c>
      <c r="Y13" s="52">
        <f t="shared" si="4"/>
        <v>0</v>
      </c>
      <c r="Z13" s="52">
        <f t="shared" si="4"/>
        <v>0</v>
      </c>
      <c r="AA13" s="52">
        <f t="shared" si="4"/>
        <v>0</v>
      </c>
      <c r="AB13" s="53">
        <f t="shared" si="4"/>
        <v>0</v>
      </c>
      <c r="AC13" s="52">
        <f t="shared" si="4"/>
        <v>0</v>
      </c>
      <c r="AD13" s="52">
        <f t="shared" si="4"/>
        <v>0</v>
      </c>
      <c r="AE13" s="52">
        <f t="shared" si="4"/>
        <v>0</v>
      </c>
      <c r="AF13" s="52">
        <f t="shared" si="4"/>
        <v>0</v>
      </c>
      <c r="AG13" s="52">
        <f t="shared" si="4"/>
        <v>0</v>
      </c>
      <c r="AH13" s="52">
        <f t="shared" si="4"/>
        <v>0</v>
      </c>
      <c r="AI13" s="52">
        <f t="shared" si="4"/>
        <v>0</v>
      </c>
      <c r="AJ13" s="52">
        <f t="shared" si="4"/>
        <v>0</v>
      </c>
      <c r="AK13" s="53">
        <f t="shared" si="4"/>
        <v>0</v>
      </c>
      <c r="AL13" s="52">
        <f t="shared" si="4"/>
        <v>0</v>
      </c>
      <c r="AM13" s="52">
        <f t="shared" si="4"/>
        <v>0</v>
      </c>
      <c r="AN13" s="52">
        <f t="shared" si="4"/>
        <v>0</v>
      </c>
      <c r="AO13" s="52">
        <f t="shared" si="4"/>
        <v>0</v>
      </c>
      <c r="AP13" s="52">
        <f t="shared" si="4"/>
        <v>0</v>
      </c>
      <c r="AQ13" s="53">
        <f t="shared" si="4"/>
        <v>0</v>
      </c>
      <c r="AR13" s="52">
        <f t="shared" si="4"/>
        <v>0</v>
      </c>
      <c r="AS13" s="52">
        <f t="shared" si="4"/>
        <v>0</v>
      </c>
      <c r="AT13" s="53">
        <f t="shared" si="4"/>
        <v>0</v>
      </c>
      <c r="AU13" s="60">
        <f t="shared" si="4"/>
        <v>0</v>
      </c>
    </row>
    <row r="14" spans="1:47" x14ac:dyDescent="0.25">
      <c r="A14" s="28">
        <v>11</v>
      </c>
      <c r="B14" s="55" t="s">
        <v>84</v>
      </c>
      <c r="C14" s="50" t="s">
        <v>0</v>
      </c>
      <c r="D14" s="50" t="s">
        <v>85</v>
      </c>
      <c r="E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3"/>
      <c r="AC14" s="5"/>
      <c r="AD14" s="5"/>
      <c r="AE14" s="5"/>
      <c r="AF14" s="5"/>
      <c r="AG14" s="5"/>
      <c r="AH14" s="5"/>
      <c r="AI14" s="5"/>
      <c r="AJ14" s="5"/>
      <c r="AK14" s="3"/>
      <c r="AL14" s="5"/>
      <c r="AM14" s="5"/>
      <c r="AN14" s="5"/>
      <c r="AO14" s="5"/>
      <c r="AP14" s="5"/>
      <c r="AQ14" s="3"/>
      <c r="AR14" s="5"/>
      <c r="AS14" s="5"/>
      <c r="AT14" s="3"/>
      <c r="AU14" s="3"/>
    </row>
    <row r="15" spans="1:47" x14ac:dyDescent="0.25">
      <c r="A15" s="54">
        <v>12</v>
      </c>
      <c r="B15" s="55" t="s">
        <v>86</v>
      </c>
      <c r="C15" s="50" t="s">
        <v>0</v>
      </c>
      <c r="D15" s="50" t="s">
        <v>87</v>
      </c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3"/>
      <c r="AC15" s="5"/>
      <c r="AD15" s="5"/>
      <c r="AE15" s="5"/>
      <c r="AF15" s="5"/>
      <c r="AG15" s="5"/>
      <c r="AH15" s="5"/>
      <c r="AI15" s="5"/>
      <c r="AJ15" s="5"/>
      <c r="AK15" s="3"/>
      <c r="AL15" s="5"/>
      <c r="AM15" s="5"/>
      <c r="AN15" s="5"/>
      <c r="AO15" s="5"/>
      <c r="AP15" s="5"/>
      <c r="AQ15" s="3"/>
      <c r="AR15" s="5"/>
      <c r="AS15" s="5"/>
      <c r="AT15" s="3"/>
      <c r="AU15" s="3"/>
    </row>
    <row r="16" spans="1:47" x14ac:dyDescent="0.25">
      <c r="A16" s="28">
        <v>13</v>
      </c>
      <c r="B16" s="61" t="s">
        <v>88</v>
      </c>
      <c r="C16" s="50" t="s">
        <v>0</v>
      </c>
      <c r="D16" s="50" t="s">
        <v>89</v>
      </c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3"/>
      <c r="AC16" s="5"/>
      <c r="AD16" s="5"/>
      <c r="AE16" s="5"/>
      <c r="AF16" s="5"/>
      <c r="AG16" s="5"/>
      <c r="AH16" s="5"/>
      <c r="AI16" s="5"/>
      <c r="AJ16" s="5"/>
      <c r="AK16" s="3"/>
      <c r="AL16" s="5"/>
      <c r="AM16" s="5"/>
      <c r="AN16" s="5"/>
      <c r="AO16" s="5"/>
      <c r="AP16" s="5"/>
      <c r="AQ16" s="3"/>
      <c r="AR16" s="5"/>
      <c r="AS16" s="5"/>
      <c r="AT16" s="3"/>
      <c r="AU16" s="3"/>
    </row>
    <row r="17" spans="1:47" x14ac:dyDescent="0.25">
      <c r="A17" s="54">
        <v>14</v>
      </c>
      <c r="B17" s="55" t="s">
        <v>90</v>
      </c>
      <c r="C17" s="50" t="s">
        <v>0</v>
      </c>
      <c r="D17" s="50" t="s">
        <v>91</v>
      </c>
      <c r="E17" s="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3"/>
      <c r="AC17" s="5"/>
      <c r="AD17" s="5"/>
      <c r="AE17" s="5"/>
      <c r="AF17" s="5"/>
      <c r="AG17" s="5"/>
      <c r="AH17" s="5"/>
      <c r="AI17" s="5"/>
      <c r="AJ17" s="5"/>
      <c r="AK17" s="3"/>
      <c r="AL17" s="5"/>
      <c r="AM17" s="5"/>
      <c r="AN17" s="5"/>
      <c r="AO17" s="5"/>
      <c r="AP17" s="5"/>
      <c r="AQ17" s="3"/>
      <c r="AR17" s="5"/>
      <c r="AS17" s="5"/>
      <c r="AT17" s="3"/>
      <c r="AU17" s="3"/>
    </row>
    <row r="18" spans="1:47" x14ac:dyDescent="0.25">
      <c r="A18" s="28">
        <v>15</v>
      </c>
      <c r="B18" s="61" t="s">
        <v>92</v>
      </c>
      <c r="C18" s="50" t="s">
        <v>0</v>
      </c>
      <c r="D18" s="50" t="s">
        <v>93</v>
      </c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3"/>
      <c r="AC18" s="5"/>
      <c r="AD18" s="5"/>
      <c r="AE18" s="5"/>
      <c r="AF18" s="5"/>
      <c r="AG18" s="5"/>
      <c r="AH18" s="5"/>
      <c r="AI18" s="5"/>
      <c r="AJ18" s="5"/>
      <c r="AK18" s="3"/>
      <c r="AL18" s="5"/>
      <c r="AM18" s="5"/>
      <c r="AN18" s="5"/>
      <c r="AO18" s="5"/>
      <c r="AP18" s="5"/>
      <c r="AQ18" s="3"/>
      <c r="AR18" s="5"/>
      <c r="AS18" s="5"/>
      <c r="AT18" s="3"/>
      <c r="AU18" s="3"/>
    </row>
    <row r="19" spans="1:47" x14ac:dyDescent="0.25">
      <c r="A19" s="54">
        <v>16</v>
      </c>
      <c r="B19" s="55" t="s">
        <v>94</v>
      </c>
      <c r="C19" s="50" t="s">
        <v>0</v>
      </c>
      <c r="D19" s="50" t="s">
        <v>95</v>
      </c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3"/>
      <c r="AC19" s="5"/>
      <c r="AD19" s="5"/>
      <c r="AE19" s="5"/>
      <c r="AF19" s="5"/>
      <c r="AG19" s="5"/>
      <c r="AH19" s="5"/>
      <c r="AI19" s="5"/>
      <c r="AJ19" s="5"/>
      <c r="AK19" s="3"/>
      <c r="AL19" s="5"/>
      <c r="AM19" s="5"/>
      <c r="AN19" s="5"/>
      <c r="AO19" s="5"/>
      <c r="AP19" s="5"/>
      <c r="AQ19" s="3"/>
      <c r="AR19" s="5"/>
      <c r="AS19" s="5"/>
      <c r="AT19" s="3"/>
      <c r="AU19" s="3"/>
    </row>
    <row r="20" spans="1:47" x14ac:dyDescent="0.25">
      <c r="A20" s="28">
        <v>17</v>
      </c>
      <c r="B20" s="62" t="s">
        <v>96</v>
      </c>
      <c r="C20" s="50" t="s">
        <v>0</v>
      </c>
      <c r="D20" s="50" t="s">
        <v>97</v>
      </c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3"/>
      <c r="AC20" s="5"/>
      <c r="AD20" s="5"/>
      <c r="AE20" s="5"/>
      <c r="AF20" s="5"/>
      <c r="AG20" s="5"/>
      <c r="AH20" s="5"/>
      <c r="AI20" s="5"/>
      <c r="AJ20" s="5"/>
      <c r="AK20" s="3"/>
      <c r="AL20" s="5"/>
      <c r="AM20" s="5"/>
      <c r="AN20" s="5"/>
      <c r="AO20" s="5"/>
      <c r="AP20" s="5"/>
      <c r="AQ20" s="3"/>
      <c r="AR20" s="5"/>
      <c r="AS20" s="5"/>
      <c r="AT20" s="3"/>
      <c r="AU20" s="3"/>
    </row>
    <row r="21" spans="1:47" x14ac:dyDescent="0.25">
      <c r="A21" s="54">
        <v>18</v>
      </c>
      <c r="B21" s="59" t="s">
        <v>98</v>
      </c>
      <c r="C21" s="50" t="s">
        <v>0</v>
      </c>
      <c r="D21" s="50" t="s">
        <v>99</v>
      </c>
      <c r="E21" s="60">
        <f>SUM(E$22:E$25)</f>
        <v>0</v>
      </c>
      <c r="F21" s="60">
        <f t="shared" ref="F21:AU21" si="5">SUM(F$22:F$25)</f>
        <v>0</v>
      </c>
      <c r="G21" s="60">
        <f t="shared" si="5"/>
        <v>0</v>
      </c>
      <c r="H21" s="60">
        <f t="shared" si="5"/>
        <v>0</v>
      </c>
      <c r="I21" s="60">
        <f t="shared" si="5"/>
        <v>0</v>
      </c>
      <c r="J21" s="60">
        <f t="shared" si="5"/>
        <v>0</v>
      </c>
      <c r="K21" s="60">
        <f t="shared" si="5"/>
        <v>0</v>
      </c>
      <c r="L21" s="60">
        <f t="shared" si="5"/>
        <v>0</v>
      </c>
      <c r="M21" s="60">
        <f t="shared" si="5"/>
        <v>0</v>
      </c>
      <c r="N21" s="60">
        <f t="shared" si="5"/>
        <v>0</v>
      </c>
      <c r="O21" s="60">
        <f t="shared" si="5"/>
        <v>0</v>
      </c>
      <c r="P21" s="60">
        <f t="shared" si="5"/>
        <v>0</v>
      </c>
      <c r="Q21" s="52">
        <f t="shared" si="5"/>
        <v>0</v>
      </c>
      <c r="R21" s="52">
        <f t="shared" si="5"/>
        <v>0</v>
      </c>
      <c r="S21" s="52">
        <f t="shared" si="5"/>
        <v>0</v>
      </c>
      <c r="T21" s="52">
        <f t="shared" si="5"/>
        <v>0</v>
      </c>
      <c r="U21" s="52">
        <f t="shared" si="5"/>
        <v>0</v>
      </c>
      <c r="V21" s="52">
        <f t="shared" si="5"/>
        <v>0</v>
      </c>
      <c r="W21" s="52">
        <f t="shared" si="5"/>
        <v>0</v>
      </c>
      <c r="X21" s="52">
        <f t="shared" si="5"/>
        <v>0</v>
      </c>
      <c r="Y21" s="52">
        <f t="shared" si="5"/>
        <v>0</v>
      </c>
      <c r="Z21" s="52">
        <f t="shared" si="5"/>
        <v>0</v>
      </c>
      <c r="AA21" s="52">
        <f t="shared" si="5"/>
        <v>0</v>
      </c>
      <c r="AB21" s="53">
        <f t="shared" si="5"/>
        <v>0</v>
      </c>
      <c r="AC21" s="52">
        <f t="shared" si="5"/>
        <v>0</v>
      </c>
      <c r="AD21" s="52">
        <f t="shared" si="5"/>
        <v>0</v>
      </c>
      <c r="AE21" s="52">
        <f t="shared" si="5"/>
        <v>0</v>
      </c>
      <c r="AF21" s="52">
        <f t="shared" si="5"/>
        <v>0</v>
      </c>
      <c r="AG21" s="52">
        <f t="shared" si="5"/>
        <v>0</v>
      </c>
      <c r="AH21" s="52">
        <f t="shared" si="5"/>
        <v>0</v>
      </c>
      <c r="AI21" s="52">
        <f t="shared" si="5"/>
        <v>0</v>
      </c>
      <c r="AJ21" s="52">
        <f t="shared" si="5"/>
        <v>0</v>
      </c>
      <c r="AK21" s="53">
        <f t="shared" si="5"/>
        <v>0</v>
      </c>
      <c r="AL21" s="52">
        <f t="shared" si="5"/>
        <v>0</v>
      </c>
      <c r="AM21" s="52">
        <f t="shared" si="5"/>
        <v>0</v>
      </c>
      <c r="AN21" s="52">
        <f t="shared" si="5"/>
        <v>0</v>
      </c>
      <c r="AO21" s="52">
        <f t="shared" si="5"/>
        <v>0</v>
      </c>
      <c r="AP21" s="52">
        <f t="shared" si="5"/>
        <v>0</v>
      </c>
      <c r="AQ21" s="53">
        <f t="shared" si="5"/>
        <v>0</v>
      </c>
      <c r="AR21" s="52">
        <f t="shared" si="5"/>
        <v>0</v>
      </c>
      <c r="AS21" s="52">
        <f t="shared" si="5"/>
        <v>0</v>
      </c>
      <c r="AT21" s="53">
        <f t="shared" si="5"/>
        <v>0</v>
      </c>
      <c r="AU21" s="60">
        <f t="shared" si="5"/>
        <v>0</v>
      </c>
    </row>
    <row r="22" spans="1:47" x14ac:dyDescent="0.25">
      <c r="A22" s="28">
        <v>19</v>
      </c>
      <c r="B22" s="55" t="s">
        <v>100</v>
      </c>
      <c r="C22" s="50" t="s">
        <v>0</v>
      </c>
      <c r="D22" s="50" t="s">
        <v>101</v>
      </c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3"/>
      <c r="AC22" s="5"/>
      <c r="AD22" s="5"/>
      <c r="AE22" s="5"/>
      <c r="AF22" s="5"/>
      <c r="AG22" s="5"/>
      <c r="AH22" s="5"/>
      <c r="AI22" s="5"/>
      <c r="AJ22" s="5"/>
      <c r="AK22" s="3"/>
      <c r="AL22" s="5"/>
      <c r="AM22" s="5"/>
      <c r="AN22" s="5"/>
      <c r="AO22" s="5"/>
      <c r="AP22" s="5"/>
      <c r="AQ22" s="3"/>
      <c r="AR22" s="5"/>
      <c r="AS22" s="5"/>
      <c r="AT22" s="3"/>
      <c r="AU22" s="3"/>
    </row>
    <row r="23" spans="1:47" ht="31.5" customHeight="1" x14ac:dyDescent="0.25">
      <c r="A23" s="54">
        <v>20</v>
      </c>
      <c r="B23" s="55" t="s">
        <v>68</v>
      </c>
      <c r="C23" s="50" t="s">
        <v>0</v>
      </c>
      <c r="D23" s="50" t="s">
        <v>102</v>
      </c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3"/>
      <c r="AC23" s="5"/>
      <c r="AD23" s="5"/>
      <c r="AE23" s="5"/>
      <c r="AF23" s="5"/>
      <c r="AG23" s="5"/>
      <c r="AH23" s="5"/>
      <c r="AI23" s="5"/>
      <c r="AJ23" s="5"/>
      <c r="AK23" s="3"/>
      <c r="AL23" s="5"/>
      <c r="AM23" s="5"/>
      <c r="AN23" s="5"/>
      <c r="AO23" s="5"/>
      <c r="AP23" s="5"/>
      <c r="AQ23" s="3"/>
      <c r="AR23" s="5"/>
      <c r="AS23" s="5"/>
      <c r="AT23" s="3"/>
      <c r="AU23" s="3"/>
    </row>
    <row r="24" spans="1:47" x14ac:dyDescent="0.25">
      <c r="A24" s="28">
        <v>21</v>
      </c>
      <c r="B24" s="55" t="s">
        <v>72</v>
      </c>
      <c r="C24" s="50" t="s">
        <v>0</v>
      </c>
      <c r="D24" s="50" t="s">
        <v>103</v>
      </c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3"/>
      <c r="AC24" s="5"/>
      <c r="AD24" s="5"/>
      <c r="AE24" s="5"/>
      <c r="AF24" s="5"/>
      <c r="AG24" s="5"/>
      <c r="AH24" s="5"/>
      <c r="AI24" s="5"/>
      <c r="AJ24" s="5"/>
      <c r="AK24" s="3"/>
      <c r="AL24" s="5"/>
      <c r="AM24" s="5"/>
      <c r="AN24" s="5"/>
      <c r="AO24" s="5"/>
      <c r="AP24" s="5"/>
      <c r="AQ24" s="3"/>
      <c r="AR24" s="5"/>
      <c r="AS24" s="5"/>
      <c r="AT24" s="3"/>
      <c r="AU24" s="3"/>
    </row>
    <row r="25" spans="1:47" ht="30" customHeight="1" x14ac:dyDescent="0.25">
      <c r="A25" s="54">
        <v>22</v>
      </c>
      <c r="B25" s="55" t="s">
        <v>104</v>
      </c>
      <c r="C25" s="50" t="s">
        <v>0</v>
      </c>
      <c r="D25" s="50" t="s">
        <v>105</v>
      </c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3"/>
      <c r="AC25" s="5"/>
      <c r="AD25" s="5"/>
      <c r="AE25" s="5"/>
      <c r="AF25" s="5"/>
      <c r="AG25" s="5"/>
      <c r="AH25" s="5"/>
      <c r="AI25" s="5"/>
      <c r="AJ25" s="5"/>
      <c r="AK25" s="3"/>
      <c r="AL25" s="5"/>
      <c r="AM25" s="5"/>
      <c r="AN25" s="5"/>
      <c r="AO25" s="5"/>
      <c r="AP25" s="5"/>
      <c r="AQ25" s="3"/>
      <c r="AR25" s="5"/>
      <c r="AS25" s="5"/>
      <c r="AT25" s="3"/>
      <c r="AU25" s="3"/>
    </row>
    <row r="26" spans="1:47" x14ac:dyDescent="0.25">
      <c r="A26" s="28">
        <v>23</v>
      </c>
      <c r="B26" s="59" t="s">
        <v>106</v>
      </c>
      <c r="C26" s="50" t="s">
        <v>0</v>
      </c>
      <c r="D26" s="50" t="s">
        <v>107</v>
      </c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3"/>
      <c r="AC26" s="5"/>
      <c r="AD26" s="5"/>
      <c r="AE26" s="5"/>
      <c r="AF26" s="5"/>
      <c r="AG26" s="5"/>
      <c r="AH26" s="5"/>
      <c r="AI26" s="5"/>
      <c r="AJ26" s="5"/>
      <c r="AK26" s="3"/>
      <c r="AL26" s="5"/>
      <c r="AM26" s="5"/>
      <c r="AN26" s="5"/>
      <c r="AO26" s="5"/>
      <c r="AP26" s="5"/>
      <c r="AQ26" s="3"/>
      <c r="AR26" s="5"/>
      <c r="AS26" s="5"/>
      <c r="AT26" s="3"/>
      <c r="AU26" s="3"/>
    </row>
    <row r="27" spans="1:47" x14ac:dyDescent="0.25">
      <c r="A27" s="54">
        <v>24</v>
      </c>
      <c r="B27" s="59" t="s">
        <v>108</v>
      </c>
      <c r="C27" s="50" t="s">
        <v>0</v>
      </c>
      <c r="D27" s="50" t="s">
        <v>109</v>
      </c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3"/>
      <c r="AC27" s="5"/>
      <c r="AD27" s="5"/>
      <c r="AE27" s="5"/>
      <c r="AF27" s="5"/>
      <c r="AG27" s="5"/>
      <c r="AH27" s="5"/>
      <c r="AI27" s="5"/>
      <c r="AJ27" s="5"/>
      <c r="AK27" s="3"/>
      <c r="AL27" s="5"/>
      <c r="AM27" s="5"/>
      <c r="AN27" s="5"/>
      <c r="AO27" s="5"/>
      <c r="AP27" s="5"/>
      <c r="AQ27" s="3"/>
      <c r="AR27" s="5"/>
      <c r="AS27" s="5"/>
      <c r="AT27" s="3"/>
      <c r="AU27" s="3"/>
    </row>
    <row r="28" spans="1:47" ht="34.5" customHeight="1" x14ac:dyDescent="0.25">
      <c r="A28" s="28">
        <v>25</v>
      </c>
      <c r="B28" s="59" t="s">
        <v>110</v>
      </c>
      <c r="C28" s="50" t="s">
        <v>0</v>
      </c>
      <c r="D28" s="50" t="s">
        <v>111</v>
      </c>
      <c r="E28" s="60">
        <f>SUM(E$29:E$32)</f>
        <v>0</v>
      </c>
      <c r="F28" s="60">
        <f t="shared" ref="F28:AU28" si="6">SUM(F$29:F$32)</f>
        <v>0</v>
      </c>
      <c r="G28" s="60">
        <f t="shared" si="6"/>
        <v>0</v>
      </c>
      <c r="H28" s="60">
        <f t="shared" si="6"/>
        <v>0</v>
      </c>
      <c r="I28" s="60">
        <f t="shared" si="6"/>
        <v>0</v>
      </c>
      <c r="J28" s="60">
        <f t="shared" si="6"/>
        <v>0</v>
      </c>
      <c r="K28" s="60">
        <f t="shared" si="6"/>
        <v>0</v>
      </c>
      <c r="L28" s="60">
        <f t="shared" si="6"/>
        <v>0</v>
      </c>
      <c r="M28" s="60">
        <f t="shared" si="6"/>
        <v>0</v>
      </c>
      <c r="N28" s="60">
        <f t="shared" si="6"/>
        <v>0</v>
      </c>
      <c r="O28" s="60">
        <f t="shared" si="6"/>
        <v>0</v>
      </c>
      <c r="P28" s="60">
        <f t="shared" si="6"/>
        <v>0</v>
      </c>
      <c r="Q28" s="52">
        <f t="shared" si="6"/>
        <v>0</v>
      </c>
      <c r="R28" s="52">
        <f t="shared" si="6"/>
        <v>0</v>
      </c>
      <c r="S28" s="52">
        <f t="shared" si="6"/>
        <v>0</v>
      </c>
      <c r="T28" s="52">
        <f t="shared" si="6"/>
        <v>0</v>
      </c>
      <c r="U28" s="52">
        <f t="shared" si="6"/>
        <v>0</v>
      </c>
      <c r="V28" s="52">
        <f t="shared" si="6"/>
        <v>0</v>
      </c>
      <c r="W28" s="52">
        <f t="shared" si="6"/>
        <v>0</v>
      </c>
      <c r="X28" s="52">
        <f t="shared" si="6"/>
        <v>0</v>
      </c>
      <c r="Y28" s="52">
        <f t="shared" si="6"/>
        <v>0</v>
      </c>
      <c r="Z28" s="52">
        <f t="shared" si="6"/>
        <v>0</v>
      </c>
      <c r="AA28" s="52">
        <f t="shared" si="6"/>
        <v>0</v>
      </c>
      <c r="AB28" s="53">
        <f t="shared" si="6"/>
        <v>0</v>
      </c>
      <c r="AC28" s="52">
        <f t="shared" si="6"/>
        <v>0</v>
      </c>
      <c r="AD28" s="52">
        <f t="shared" si="6"/>
        <v>0</v>
      </c>
      <c r="AE28" s="52">
        <f t="shared" si="6"/>
        <v>0</v>
      </c>
      <c r="AF28" s="52">
        <f t="shared" si="6"/>
        <v>0</v>
      </c>
      <c r="AG28" s="52">
        <f t="shared" si="6"/>
        <v>0</v>
      </c>
      <c r="AH28" s="52">
        <f t="shared" si="6"/>
        <v>0</v>
      </c>
      <c r="AI28" s="52">
        <f t="shared" si="6"/>
        <v>0</v>
      </c>
      <c r="AJ28" s="52">
        <f t="shared" si="6"/>
        <v>0</v>
      </c>
      <c r="AK28" s="53">
        <f t="shared" si="6"/>
        <v>0</v>
      </c>
      <c r="AL28" s="52">
        <f t="shared" si="6"/>
        <v>0</v>
      </c>
      <c r="AM28" s="52">
        <f t="shared" si="6"/>
        <v>0</v>
      </c>
      <c r="AN28" s="52">
        <f t="shared" si="6"/>
        <v>0</v>
      </c>
      <c r="AO28" s="52">
        <f t="shared" si="6"/>
        <v>0</v>
      </c>
      <c r="AP28" s="52">
        <f t="shared" si="6"/>
        <v>0</v>
      </c>
      <c r="AQ28" s="53">
        <f t="shared" si="6"/>
        <v>0</v>
      </c>
      <c r="AR28" s="52">
        <f t="shared" si="6"/>
        <v>0</v>
      </c>
      <c r="AS28" s="52">
        <f t="shared" si="6"/>
        <v>0</v>
      </c>
      <c r="AT28" s="53">
        <f t="shared" si="6"/>
        <v>0</v>
      </c>
      <c r="AU28" s="60">
        <f t="shared" si="6"/>
        <v>0</v>
      </c>
    </row>
    <row r="29" spans="1:47" x14ac:dyDescent="0.25">
      <c r="A29" s="54">
        <v>26</v>
      </c>
      <c r="B29" s="55" t="s">
        <v>72</v>
      </c>
      <c r="C29" s="50" t="s">
        <v>0</v>
      </c>
      <c r="D29" s="50" t="s">
        <v>112</v>
      </c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3"/>
      <c r="AC29" s="5"/>
      <c r="AD29" s="5"/>
      <c r="AE29" s="5"/>
      <c r="AF29" s="5"/>
      <c r="AG29" s="5"/>
      <c r="AH29" s="5"/>
      <c r="AI29" s="5"/>
      <c r="AJ29" s="5"/>
      <c r="AK29" s="3"/>
      <c r="AL29" s="5"/>
      <c r="AM29" s="5"/>
      <c r="AN29" s="5"/>
      <c r="AO29" s="5"/>
      <c r="AP29" s="5"/>
      <c r="AQ29" s="3"/>
      <c r="AR29" s="5"/>
      <c r="AS29" s="5"/>
      <c r="AT29" s="3"/>
      <c r="AU29" s="3"/>
    </row>
    <row r="30" spans="1:47" x14ac:dyDescent="0.25">
      <c r="A30" s="28">
        <v>27</v>
      </c>
      <c r="B30" s="55" t="s">
        <v>74</v>
      </c>
      <c r="C30" s="50" t="s">
        <v>0</v>
      </c>
      <c r="D30" s="50" t="s">
        <v>113</v>
      </c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3"/>
      <c r="AC30" s="5"/>
      <c r="AD30" s="5"/>
      <c r="AE30" s="5"/>
      <c r="AF30" s="5"/>
      <c r="AG30" s="5"/>
      <c r="AH30" s="5"/>
      <c r="AI30" s="5"/>
      <c r="AJ30" s="5"/>
      <c r="AK30" s="3"/>
      <c r="AL30" s="5"/>
      <c r="AM30" s="5"/>
      <c r="AN30" s="5"/>
      <c r="AO30" s="5"/>
      <c r="AP30" s="5"/>
      <c r="AQ30" s="3"/>
      <c r="AR30" s="5"/>
      <c r="AS30" s="5"/>
      <c r="AT30" s="3"/>
      <c r="AU30" s="3"/>
    </row>
    <row r="31" spans="1:47" x14ac:dyDescent="0.25">
      <c r="A31" s="54">
        <v>28</v>
      </c>
      <c r="B31" s="55" t="s">
        <v>114</v>
      </c>
      <c r="C31" s="50" t="s">
        <v>0</v>
      </c>
      <c r="D31" s="50" t="s">
        <v>115</v>
      </c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3"/>
      <c r="AC31" s="5"/>
      <c r="AD31" s="5"/>
      <c r="AE31" s="5"/>
      <c r="AF31" s="5"/>
      <c r="AG31" s="5"/>
      <c r="AH31" s="5"/>
      <c r="AI31" s="5"/>
      <c r="AJ31" s="5"/>
      <c r="AK31" s="3"/>
      <c r="AL31" s="5"/>
      <c r="AM31" s="5"/>
      <c r="AN31" s="5"/>
      <c r="AO31" s="5"/>
      <c r="AP31" s="5"/>
      <c r="AQ31" s="3"/>
      <c r="AR31" s="5"/>
      <c r="AS31" s="5"/>
      <c r="AT31" s="3"/>
      <c r="AU31" s="3"/>
    </row>
    <row r="32" spans="1:47" x14ac:dyDescent="0.25">
      <c r="A32" s="28">
        <v>29</v>
      </c>
      <c r="B32" s="55" t="s">
        <v>116</v>
      </c>
      <c r="C32" s="50" t="s">
        <v>0</v>
      </c>
      <c r="D32" s="50" t="s">
        <v>117</v>
      </c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3"/>
      <c r="AC32" s="5"/>
      <c r="AD32" s="5"/>
      <c r="AE32" s="5"/>
      <c r="AF32" s="5"/>
      <c r="AG32" s="5"/>
      <c r="AH32" s="5"/>
      <c r="AI32" s="5"/>
      <c r="AJ32" s="5"/>
      <c r="AK32" s="3"/>
      <c r="AL32" s="5"/>
      <c r="AM32" s="5"/>
      <c r="AN32" s="5"/>
      <c r="AO32" s="5"/>
      <c r="AP32" s="5"/>
      <c r="AQ32" s="3"/>
      <c r="AR32" s="5"/>
      <c r="AS32" s="5"/>
      <c r="AT32" s="3"/>
      <c r="AU32" s="3"/>
    </row>
    <row r="33" spans="1:47" ht="29.25" customHeight="1" x14ac:dyDescent="0.25">
      <c r="A33" s="54">
        <v>30</v>
      </c>
      <c r="B33" s="59" t="s">
        <v>118</v>
      </c>
      <c r="C33" s="50" t="s">
        <v>0</v>
      </c>
      <c r="D33" s="50" t="s">
        <v>119</v>
      </c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3"/>
      <c r="AC33" s="5"/>
      <c r="AD33" s="5"/>
      <c r="AE33" s="5"/>
      <c r="AF33" s="5"/>
      <c r="AG33" s="5"/>
      <c r="AH33" s="5"/>
      <c r="AI33" s="5"/>
      <c r="AJ33" s="5"/>
      <c r="AK33" s="3"/>
      <c r="AL33" s="5"/>
      <c r="AM33" s="5"/>
      <c r="AN33" s="5"/>
      <c r="AO33" s="5"/>
      <c r="AP33" s="5"/>
      <c r="AQ33" s="3"/>
      <c r="AR33" s="5"/>
      <c r="AS33" s="5"/>
      <c r="AT33" s="3"/>
      <c r="AU33" s="3"/>
    </row>
    <row r="34" spans="1:47" ht="30.75" customHeight="1" x14ac:dyDescent="0.25">
      <c r="A34" s="28">
        <v>31</v>
      </c>
      <c r="B34" s="63" t="s">
        <v>120</v>
      </c>
      <c r="C34" s="50" t="s">
        <v>0</v>
      </c>
      <c r="D34" s="50" t="s">
        <v>121</v>
      </c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3"/>
      <c r="AC34" s="5"/>
      <c r="AD34" s="5"/>
      <c r="AE34" s="5"/>
      <c r="AF34" s="5"/>
      <c r="AG34" s="5"/>
      <c r="AH34" s="5"/>
      <c r="AI34" s="5"/>
      <c r="AJ34" s="5"/>
      <c r="AK34" s="3"/>
      <c r="AL34" s="5"/>
      <c r="AM34" s="5"/>
      <c r="AN34" s="5"/>
      <c r="AO34" s="5"/>
      <c r="AP34" s="5"/>
      <c r="AQ34" s="3"/>
      <c r="AR34" s="5"/>
      <c r="AS34" s="5"/>
      <c r="AT34" s="3"/>
      <c r="AU34" s="3"/>
    </row>
    <row r="35" spans="1:47" ht="32.25" customHeight="1" x14ac:dyDescent="0.25">
      <c r="A35" s="54">
        <v>32</v>
      </c>
      <c r="B35" s="59" t="s">
        <v>122</v>
      </c>
      <c r="C35" s="50" t="s">
        <v>0</v>
      </c>
      <c r="D35" s="50" t="s">
        <v>123</v>
      </c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3"/>
      <c r="AC35" s="5"/>
      <c r="AD35" s="5"/>
      <c r="AE35" s="5"/>
      <c r="AF35" s="5"/>
      <c r="AG35" s="5"/>
      <c r="AH35" s="5"/>
      <c r="AI35" s="5"/>
      <c r="AJ35" s="5"/>
      <c r="AK35" s="3"/>
      <c r="AL35" s="5"/>
      <c r="AM35" s="5"/>
      <c r="AN35" s="5"/>
      <c r="AO35" s="5"/>
      <c r="AP35" s="5"/>
      <c r="AQ35" s="3"/>
      <c r="AR35" s="5"/>
      <c r="AS35" s="5"/>
      <c r="AT35" s="3"/>
      <c r="AU35" s="3"/>
    </row>
    <row r="36" spans="1:47" x14ac:dyDescent="0.25">
      <c r="A36" s="28">
        <v>33</v>
      </c>
      <c r="B36" s="59" t="s">
        <v>124</v>
      </c>
      <c r="C36" s="50" t="s">
        <v>0</v>
      </c>
      <c r="D36" s="50" t="s">
        <v>125</v>
      </c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3"/>
      <c r="AC36" s="5"/>
      <c r="AD36" s="5"/>
      <c r="AE36" s="5"/>
      <c r="AF36" s="5"/>
      <c r="AG36" s="5"/>
      <c r="AH36" s="5"/>
      <c r="AI36" s="5"/>
      <c r="AJ36" s="5"/>
      <c r="AK36" s="3"/>
      <c r="AL36" s="5"/>
      <c r="AM36" s="5"/>
      <c r="AN36" s="5"/>
      <c r="AO36" s="5"/>
      <c r="AP36" s="5"/>
      <c r="AQ36" s="3"/>
      <c r="AR36" s="5"/>
      <c r="AS36" s="5"/>
      <c r="AT36" s="3"/>
      <c r="AU36" s="3"/>
    </row>
    <row r="37" spans="1:47" s="1" customFormat="1" x14ac:dyDescent="0.25">
      <c r="A37" s="54">
        <v>34</v>
      </c>
      <c r="B37" s="59" t="s">
        <v>126</v>
      </c>
      <c r="C37" s="50" t="s">
        <v>0</v>
      </c>
      <c r="D37" s="50" t="s">
        <v>127</v>
      </c>
      <c r="E37" s="56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6"/>
      <c r="AC37" s="58"/>
      <c r="AD37" s="58"/>
      <c r="AE37" s="58"/>
      <c r="AF37" s="58"/>
      <c r="AG37" s="58"/>
      <c r="AH37" s="58"/>
      <c r="AI37" s="58"/>
      <c r="AJ37" s="58"/>
      <c r="AK37" s="56"/>
      <c r="AL37" s="58"/>
      <c r="AM37" s="58"/>
      <c r="AN37" s="58"/>
      <c r="AO37" s="58"/>
      <c r="AP37" s="58"/>
      <c r="AQ37" s="56"/>
      <c r="AR37" s="58"/>
      <c r="AS37" s="58"/>
      <c r="AT37" s="56"/>
      <c r="AU37" s="56"/>
    </row>
    <row r="38" spans="1:47" x14ac:dyDescent="0.25">
      <c r="A38" s="28">
        <v>35</v>
      </c>
      <c r="B38" s="63" t="s">
        <v>128</v>
      </c>
      <c r="C38" s="50" t="s">
        <v>0</v>
      </c>
      <c r="D38" s="50" t="s">
        <v>129</v>
      </c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3"/>
      <c r="AC38" s="5"/>
      <c r="AD38" s="5"/>
      <c r="AE38" s="5"/>
      <c r="AF38" s="5"/>
      <c r="AG38" s="5"/>
      <c r="AH38" s="5"/>
      <c r="AI38" s="5"/>
      <c r="AJ38" s="5"/>
      <c r="AK38" s="3"/>
      <c r="AL38" s="5"/>
      <c r="AM38" s="5"/>
      <c r="AN38" s="5"/>
      <c r="AO38" s="5"/>
      <c r="AP38" s="5"/>
      <c r="AQ38" s="3"/>
      <c r="AR38" s="5"/>
      <c r="AS38" s="5"/>
      <c r="AT38" s="3"/>
      <c r="AU38" s="3"/>
    </row>
    <row r="39" spans="1:47" x14ac:dyDescent="0.25">
      <c r="A39" s="54">
        <v>36</v>
      </c>
      <c r="B39" s="59" t="s">
        <v>130</v>
      </c>
      <c r="C39" s="50" t="s">
        <v>0</v>
      </c>
      <c r="D39" s="50" t="s">
        <v>131</v>
      </c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3"/>
      <c r="AC39" s="5"/>
      <c r="AD39" s="5"/>
      <c r="AE39" s="5"/>
      <c r="AF39" s="5"/>
      <c r="AG39" s="5"/>
      <c r="AH39" s="5"/>
      <c r="AI39" s="5"/>
      <c r="AJ39" s="5"/>
      <c r="AK39" s="3"/>
      <c r="AL39" s="5"/>
      <c r="AM39" s="5"/>
      <c r="AN39" s="5"/>
      <c r="AO39" s="5"/>
      <c r="AP39" s="5"/>
      <c r="AQ39" s="3"/>
      <c r="AR39" s="5"/>
      <c r="AS39" s="5"/>
      <c r="AT39" s="3"/>
      <c r="AU39" s="3"/>
    </row>
    <row r="40" spans="1:47" x14ac:dyDescent="0.25">
      <c r="A40" s="28">
        <v>37</v>
      </c>
      <c r="B40" s="59" t="s">
        <v>132</v>
      </c>
      <c r="C40" s="50" t="s">
        <v>0</v>
      </c>
      <c r="D40" s="50" t="s">
        <v>133</v>
      </c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3"/>
      <c r="AC40" s="5"/>
      <c r="AD40" s="5"/>
      <c r="AE40" s="5"/>
      <c r="AF40" s="5"/>
      <c r="AG40" s="5"/>
      <c r="AH40" s="5"/>
      <c r="AI40" s="5"/>
      <c r="AJ40" s="5"/>
      <c r="AK40" s="3"/>
      <c r="AL40" s="5"/>
      <c r="AM40" s="5"/>
      <c r="AN40" s="5"/>
      <c r="AO40" s="5"/>
      <c r="AP40" s="5"/>
      <c r="AQ40" s="3"/>
      <c r="AR40" s="5"/>
      <c r="AS40" s="5"/>
      <c r="AT40" s="3"/>
      <c r="AU40" s="3"/>
    </row>
    <row r="41" spans="1:47" x14ac:dyDescent="0.25">
      <c r="A41" s="54">
        <v>38</v>
      </c>
      <c r="B41" s="59" t="s">
        <v>134</v>
      </c>
      <c r="C41" s="50" t="s">
        <v>0</v>
      </c>
      <c r="D41" s="50" t="s">
        <v>135</v>
      </c>
      <c r="E41" s="60">
        <f>+E4-E13-E20+E21+E26-E27+E28+SUM(E33:E40)</f>
        <v>0</v>
      </c>
      <c r="F41" s="60">
        <f t="shared" ref="F41:AU41" si="7">+F4-F13-F20+F21+F26-F27+F28+SUM(F33:F40)</f>
        <v>0</v>
      </c>
      <c r="G41" s="60">
        <f t="shared" si="7"/>
        <v>0</v>
      </c>
      <c r="H41" s="60">
        <f t="shared" si="7"/>
        <v>0</v>
      </c>
      <c r="I41" s="60">
        <f t="shared" si="7"/>
        <v>0</v>
      </c>
      <c r="J41" s="60">
        <f t="shared" si="7"/>
        <v>0</v>
      </c>
      <c r="K41" s="60">
        <f t="shared" si="7"/>
        <v>0</v>
      </c>
      <c r="L41" s="60">
        <f t="shared" si="7"/>
        <v>0</v>
      </c>
      <c r="M41" s="60">
        <f t="shared" si="7"/>
        <v>0</v>
      </c>
      <c r="N41" s="60">
        <f t="shared" si="7"/>
        <v>0</v>
      </c>
      <c r="O41" s="60">
        <f t="shared" si="7"/>
        <v>0</v>
      </c>
      <c r="P41" s="60">
        <f t="shared" si="7"/>
        <v>0</v>
      </c>
      <c r="Q41" s="64">
        <f t="shared" si="7"/>
        <v>0</v>
      </c>
      <c r="R41" s="65">
        <f t="shared" si="7"/>
        <v>0</v>
      </c>
      <c r="S41" s="65">
        <f t="shared" si="7"/>
        <v>0</v>
      </c>
      <c r="T41" s="65">
        <f t="shared" si="7"/>
        <v>0</v>
      </c>
      <c r="U41" s="65">
        <f t="shared" si="7"/>
        <v>0</v>
      </c>
      <c r="V41" s="65">
        <f t="shared" si="7"/>
        <v>0</v>
      </c>
      <c r="W41" s="65">
        <f t="shared" si="7"/>
        <v>0</v>
      </c>
      <c r="X41" s="65">
        <f t="shared" si="7"/>
        <v>0</v>
      </c>
      <c r="Y41" s="65">
        <f t="shared" si="7"/>
        <v>0</v>
      </c>
      <c r="Z41" s="65">
        <f t="shared" si="7"/>
        <v>0</v>
      </c>
      <c r="AA41" s="65">
        <f t="shared" si="7"/>
        <v>0</v>
      </c>
      <c r="AB41" s="60">
        <f t="shared" si="7"/>
        <v>0</v>
      </c>
      <c r="AC41" s="64">
        <f t="shared" si="7"/>
        <v>0</v>
      </c>
      <c r="AD41" s="65">
        <f t="shared" si="7"/>
        <v>0</v>
      </c>
      <c r="AE41" s="65">
        <f t="shared" si="7"/>
        <v>0</v>
      </c>
      <c r="AF41" s="65">
        <f t="shared" si="7"/>
        <v>0</v>
      </c>
      <c r="AG41" s="65">
        <f t="shared" si="7"/>
        <v>0</v>
      </c>
      <c r="AH41" s="65">
        <f t="shared" si="7"/>
        <v>0</v>
      </c>
      <c r="AI41" s="65">
        <f t="shared" si="7"/>
        <v>0</v>
      </c>
      <c r="AJ41" s="65">
        <f t="shared" si="7"/>
        <v>0</v>
      </c>
      <c r="AK41" s="60">
        <f t="shared" si="7"/>
        <v>0</v>
      </c>
      <c r="AL41" s="64">
        <f t="shared" si="7"/>
        <v>0</v>
      </c>
      <c r="AM41" s="65">
        <f t="shared" si="7"/>
        <v>0</v>
      </c>
      <c r="AN41" s="65">
        <f t="shared" si="7"/>
        <v>0</v>
      </c>
      <c r="AO41" s="65">
        <f t="shared" si="7"/>
        <v>0</v>
      </c>
      <c r="AP41" s="65">
        <f t="shared" si="7"/>
        <v>0</v>
      </c>
      <c r="AQ41" s="60">
        <f t="shared" si="7"/>
        <v>0</v>
      </c>
      <c r="AR41" s="64">
        <f t="shared" si="7"/>
        <v>0</v>
      </c>
      <c r="AS41" s="65">
        <f t="shared" si="7"/>
        <v>0</v>
      </c>
      <c r="AT41" s="60">
        <f t="shared" si="7"/>
        <v>0</v>
      </c>
      <c r="AU41" s="60">
        <f t="shared" si="7"/>
        <v>0</v>
      </c>
    </row>
    <row r="42" spans="1:47" x14ac:dyDescent="0.25">
      <c r="A42" s="28">
        <v>39</v>
      </c>
      <c r="B42" s="59" t="s">
        <v>136</v>
      </c>
      <c r="C42" s="50" t="s">
        <v>0</v>
      </c>
      <c r="D42" s="50" t="s">
        <v>137</v>
      </c>
      <c r="E42" s="60">
        <f>SUM(E$43:E$44)</f>
        <v>0</v>
      </c>
      <c r="F42" s="60">
        <f>SUM(F$43:F$44)</f>
        <v>0</v>
      </c>
      <c r="G42" s="60">
        <f t="shared" ref="G42:AU42" si="8">SUM(G$43:G$44)</f>
        <v>0</v>
      </c>
      <c r="H42" s="60">
        <f t="shared" si="8"/>
        <v>0</v>
      </c>
      <c r="I42" s="60">
        <f t="shared" si="8"/>
        <v>0</v>
      </c>
      <c r="J42" s="60">
        <f t="shared" si="8"/>
        <v>0</v>
      </c>
      <c r="K42" s="60">
        <f t="shared" si="8"/>
        <v>0</v>
      </c>
      <c r="L42" s="60">
        <f t="shared" si="8"/>
        <v>0</v>
      </c>
      <c r="M42" s="60">
        <f t="shared" si="8"/>
        <v>0</v>
      </c>
      <c r="N42" s="60">
        <f t="shared" si="8"/>
        <v>0</v>
      </c>
      <c r="O42" s="60">
        <f t="shared" si="8"/>
        <v>0</v>
      </c>
      <c r="P42" s="60">
        <f t="shared" si="8"/>
        <v>0</v>
      </c>
      <c r="Q42" s="64">
        <f t="shared" si="8"/>
        <v>0</v>
      </c>
      <c r="R42" s="65">
        <f t="shared" si="8"/>
        <v>0</v>
      </c>
      <c r="S42" s="65">
        <f t="shared" si="8"/>
        <v>0</v>
      </c>
      <c r="T42" s="65">
        <f t="shared" si="8"/>
        <v>0</v>
      </c>
      <c r="U42" s="65">
        <f t="shared" si="8"/>
        <v>0</v>
      </c>
      <c r="V42" s="65">
        <f t="shared" si="8"/>
        <v>0</v>
      </c>
      <c r="W42" s="65">
        <f t="shared" si="8"/>
        <v>0</v>
      </c>
      <c r="X42" s="65">
        <f t="shared" si="8"/>
        <v>0</v>
      </c>
      <c r="Y42" s="65">
        <f t="shared" si="8"/>
        <v>0</v>
      </c>
      <c r="Z42" s="65">
        <f t="shared" si="8"/>
        <v>0</v>
      </c>
      <c r="AA42" s="65">
        <f t="shared" si="8"/>
        <v>0</v>
      </c>
      <c r="AB42" s="60">
        <f t="shared" si="8"/>
        <v>0</v>
      </c>
      <c r="AC42" s="64">
        <f t="shared" si="8"/>
        <v>0</v>
      </c>
      <c r="AD42" s="65">
        <f t="shared" si="8"/>
        <v>0</v>
      </c>
      <c r="AE42" s="65">
        <f t="shared" si="8"/>
        <v>0</v>
      </c>
      <c r="AF42" s="65">
        <f t="shared" si="8"/>
        <v>0</v>
      </c>
      <c r="AG42" s="65">
        <f t="shared" si="8"/>
        <v>0</v>
      </c>
      <c r="AH42" s="65">
        <f t="shared" si="8"/>
        <v>0</v>
      </c>
      <c r="AI42" s="65">
        <f t="shared" si="8"/>
        <v>0</v>
      </c>
      <c r="AJ42" s="65">
        <f t="shared" si="8"/>
        <v>0</v>
      </c>
      <c r="AK42" s="60">
        <f t="shared" si="8"/>
        <v>0</v>
      </c>
      <c r="AL42" s="64">
        <f t="shared" si="8"/>
        <v>0</v>
      </c>
      <c r="AM42" s="65">
        <f t="shared" si="8"/>
        <v>0</v>
      </c>
      <c r="AN42" s="65">
        <f t="shared" si="8"/>
        <v>0</v>
      </c>
      <c r="AO42" s="65">
        <f t="shared" si="8"/>
        <v>0</v>
      </c>
      <c r="AP42" s="65">
        <f t="shared" si="8"/>
        <v>0</v>
      </c>
      <c r="AQ42" s="60">
        <f t="shared" si="8"/>
        <v>0</v>
      </c>
      <c r="AR42" s="64">
        <f t="shared" si="8"/>
        <v>0</v>
      </c>
      <c r="AS42" s="65">
        <f t="shared" si="8"/>
        <v>0</v>
      </c>
      <c r="AT42" s="60">
        <f t="shared" si="8"/>
        <v>0</v>
      </c>
      <c r="AU42" s="60">
        <f t="shared" si="8"/>
        <v>0</v>
      </c>
    </row>
    <row r="43" spans="1:47" x14ac:dyDescent="0.25">
      <c r="A43" s="54">
        <v>40</v>
      </c>
      <c r="B43" s="61" t="s">
        <v>138</v>
      </c>
      <c r="C43" s="50" t="s">
        <v>0</v>
      </c>
      <c r="D43" s="50" t="s">
        <v>139</v>
      </c>
      <c r="E43" s="56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6"/>
      <c r="AC43" s="58"/>
      <c r="AD43" s="58"/>
      <c r="AE43" s="58"/>
      <c r="AF43" s="58"/>
      <c r="AG43" s="58"/>
      <c r="AH43" s="58"/>
      <c r="AI43" s="58"/>
      <c r="AJ43" s="58"/>
      <c r="AK43" s="56"/>
      <c r="AL43" s="58"/>
      <c r="AM43" s="58"/>
      <c r="AN43" s="58"/>
      <c r="AO43" s="58"/>
      <c r="AP43" s="58"/>
      <c r="AQ43" s="56"/>
      <c r="AR43" s="58"/>
      <c r="AS43" s="58"/>
      <c r="AT43" s="56"/>
      <c r="AU43" s="56"/>
    </row>
    <row r="44" spans="1:47" x14ac:dyDescent="0.25">
      <c r="A44" s="28">
        <v>41</v>
      </c>
      <c r="B44" s="61" t="s">
        <v>140</v>
      </c>
      <c r="C44" s="50" t="s">
        <v>0</v>
      </c>
      <c r="D44" s="50" t="s">
        <v>141</v>
      </c>
      <c r="E44" s="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3"/>
      <c r="AC44" s="5"/>
      <c r="AD44" s="5"/>
      <c r="AE44" s="5"/>
      <c r="AF44" s="5"/>
      <c r="AG44" s="5"/>
      <c r="AH44" s="5"/>
      <c r="AI44" s="5"/>
      <c r="AJ44" s="5"/>
      <c r="AK44" s="3"/>
      <c r="AL44" s="5"/>
      <c r="AM44" s="5"/>
      <c r="AN44" s="5"/>
      <c r="AO44" s="5"/>
      <c r="AP44" s="5"/>
      <c r="AQ44" s="3"/>
      <c r="AR44" s="5"/>
      <c r="AS44" s="5"/>
      <c r="AT44" s="3"/>
      <c r="AU44" s="3"/>
    </row>
    <row r="45" spans="1:47" x14ac:dyDescent="0.25">
      <c r="A45" s="54">
        <v>42</v>
      </c>
      <c r="B45" s="66" t="s">
        <v>142</v>
      </c>
      <c r="C45" s="50" t="s">
        <v>0</v>
      </c>
      <c r="D45" s="50" t="s">
        <v>143</v>
      </c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3"/>
      <c r="AC45" s="5"/>
      <c r="AD45" s="5"/>
      <c r="AE45" s="5"/>
      <c r="AF45" s="5"/>
      <c r="AG45" s="5"/>
      <c r="AH45" s="5"/>
      <c r="AI45" s="5"/>
      <c r="AJ45" s="5"/>
      <c r="AK45" s="3"/>
      <c r="AL45" s="5"/>
      <c r="AM45" s="5"/>
      <c r="AN45" s="5"/>
      <c r="AO45" s="5"/>
      <c r="AP45" s="5"/>
      <c r="AQ45" s="3"/>
      <c r="AR45" s="5"/>
      <c r="AS45" s="5"/>
      <c r="AT45" s="3"/>
      <c r="AU45" s="3"/>
    </row>
    <row r="46" spans="1:47" x14ac:dyDescent="0.25">
      <c r="A46" s="28">
        <v>43</v>
      </c>
      <c r="B46" s="66" t="s">
        <v>144</v>
      </c>
      <c r="C46" s="50" t="s">
        <v>0</v>
      </c>
      <c r="D46" s="50" t="s">
        <v>145</v>
      </c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3"/>
      <c r="AC46" s="5"/>
      <c r="AD46" s="5"/>
      <c r="AE46" s="5"/>
      <c r="AF46" s="5"/>
      <c r="AG46" s="5"/>
      <c r="AH46" s="5"/>
      <c r="AI46" s="5"/>
      <c r="AJ46" s="5"/>
      <c r="AK46" s="3"/>
      <c r="AL46" s="5"/>
      <c r="AM46" s="5"/>
      <c r="AN46" s="5"/>
      <c r="AO46" s="5"/>
      <c r="AP46" s="5"/>
      <c r="AQ46" s="3"/>
      <c r="AR46" s="5"/>
      <c r="AS46" s="5"/>
      <c r="AT46" s="3"/>
      <c r="AU46" s="3"/>
    </row>
    <row r="47" spans="1:47" s="1" customFormat="1" x14ac:dyDescent="0.25">
      <c r="A47" s="54">
        <v>44</v>
      </c>
      <c r="B47" s="59" t="s">
        <v>146</v>
      </c>
      <c r="C47" s="50" t="s">
        <v>0</v>
      </c>
      <c r="D47" s="50" t="s">
        <v>147</v>
      </c>
      <c r="E47" s="60">
        <f>SUM(E$48:E$50)</f>
        <v>0</v>
      </c>
      <c r="F47" s="60">
        <f t="shared" ref="F47:AU47" si="9">SUM(F$48:F$50)</f>
        <v>0</v>
      </c>
      <c r="G47" s="60">
        <f t="shared" si="9"/>
        <v>0</v>
      </c>
      <c r="H47" s="60">
        <f t="shared" si="9"/>
        <v>0</v>
      </c>
      <c r="I47" s="60">
        <f t="shared" si="9"/>
        <v>0</v>
      </c>
      <c r="J47" s="60">
        <f t="shared" si="9"/>
        <v>0</v>
      </c>
      <c r="K47" s="60">
        <f t="shared" si="9"/>
        <v>0</v>
      </c>
      <c r="L47" s="60">
        <f t="shared" si="9"/>
        <v>0</v>
      </c>
      <c r="M47" s="60">
        <f t="shared" si="9"/>
        <v>0</v>
      </c>
      <c r="N47" s="60">
        <f t="shared" si="9"/>
        <v>0</v>
      </c>
      <c r="O47" s="60">
        <f t="shared" si="9"/>
        <v>0</v>
      </c>
      <c r="P47" s="60">
        <f t="shared" si="9"/>
        <v>0</v>
      </c>
      <c r="Q47" s="52">
        <f t="shared" si="9"/>
        <v>0</v>
      </c>
      <c r="R47" s="52">
        <f t="shared" si="9"/>
        <v>0</v>
      </c>
      <c r="S47" s="52">
        <f t="shared" si="9"/>
        <v>0</v>
      </c>
      <c r="T47" s="52">
        <f t="shared" si="9"/>
        <v>0</v>
      </c>
      <c r="U47" s="52">
        <f t="shared" si="9"/>
        <v>0</v>
      </c>
      <c r="V47" s="52">
        <f t="shared" si="9"/>
        <v>0</v>
      </c>
      <c r="W47" s="52">
        <f t="shared" si="9"/>
        <v>0</v>
      </c>
      <c r="X47" s="52">
        <f t="shared" si="9"/>
        <v>0</v>
      </c>
      <c r="Y47" s="52">
        <f t="shared" si="9"/>
        <v>0</v>
      </c>
      <c r="Z47" s="52">
        <f t="shared" si="9"/>
        <v>0</v>
      </c>
      <c r="AA47" s="52">
        <f t="shared" si="9"/>
        <v>0</v>
      </c>
      <c r="AB47" s="53">
        <f t="shared" si="9"/>
        <v>0</v>
      </c>
      <c r="AC47" s="52">
        <f t="shared" si="9"/>
        <v>0</v>
      </c>
      <c r="AD47" s="52">
        <f t="shared" si="9"/>
        <v>0</v>
      </c>
      <c r="AE47" s="52">
        <f t="shared" si="9"/>
        <v>0</v>
      </c>
      <c r="AF47" s="52">
        <f t="shared" si="9"/>
        <v>0</v>
      </c>
      <c r="AG47" s="52">
        <f t="shared" si="9"/>
        <v>0</v>
      </c>
      <c r="AH47" s="52">
        <f t="shared" si="9"/>
        <v>0</v>
      </c>
      <c r="AI47" s="52">
        <f t="shared" si="9"/>
        <v>0</v>
      </c>
      <c r="AJ47" s="52">
        <f t="shared" si="9"/>
        <v>0</v>
      </c>
      <c r="AK47" s="53">
        <f t="shared" si="9"/>
        <v>0</v>
      </c>
      <c r="AL47" s="52">
        <f t="shared" si="9"/>
        <v>0</v>
      </c>
      <c r="AM47" s="52">
        <f t="shared" si="9"/>
        <v>0</v>
      </c>
      <c r="AN47" s="52">
        <f t="shared" si="9"/>
        <v>0</v>
      </c>
      <c r="AO47" s="52">
        <f t="shared" si="9"/>
        <v>0</v>
      </c>
      <c r="AP47" s="52">
        <f t="shared" si="9"/>
        <v>0</v>
      </c>
      <c r="AQ47" s="53">
        <f t="shared" si="9"/>
        <v>0</v>
      </c>
      <c r="AR47" s="52">
        <f t="shared" si="9"/>
        <v>0</v>
      </c>
      <c r="AS47" s="52">
        <f t="shared" si="9"/>
        <v>0</v>
      </c>
      <c r="AT47" s="53">
        <f t="shared" si="9"/>
        <v>0</v>
      </c>
      <c r="AU47" s="60">
        <f t="shared" si="9"/>
        <v>0</v>
      </c>
    </row>
    <row r="48" spans="1:47" s="1" customFormat="1" x14ac:dyDescent="0.25">
      <c r="A48" s="28">
        <v>45</v>
      </c>
      <c r="B48" s="61" t="s">
        <v>148</v>
      </c>
      <c r="C48" s="50" t="s">
        <v>0</v>
      </c>
      <c r="D48" s="50" t="s">
        <v>149</v>
      </c>
      <c r="E48" s="7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7"/>
      <c r="AC48" s="9"/>
      <c r="AD48" s="9"/>
      <c r="AE48" s="9"/>
      <c r="AF48" s="9"/>
      <c r="AG48" s="9"/>
      <c r="AH48" s="9"/>
      <c r="AI48" s="9"/>
      <c r="AJ48" s="9"/>
      <c r="AK48" s="7"/>
      <c r="AL48" s="9"/>
      <c r="AM48" s="9"/>
      <c r="AN48" s="9"/>
      <c r="AO48" s="9"/>
      <c r="AP48" s="9"/>
      <c r="AQ48" s="7"/>
      <c r="AR48" s="9"/>
      <c r="AS48" s="9"/>
      <c r="AT48" s="7"/>
      <c r="AU48" s="7"/>
    </row>
    <row r="49" spans="1:47" x14ac:dyDescent="0.25">
      <c r="A49" s="54">
        <v>46</v>
      </c>
      <c r="B49" s="61" t="s">
        <v>150</v>
      </c>
      <c r="C49" s="50" t="s">
        <v>0</v>
      </c>
      <c r="D49" s="50" t="s">
        <v>151</v>
      </c>
      <c r="E49" s="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3"/>
      <c r="AC49" s="5"/>
      <c r="AD49" s="5"/>
      <c r="AE49" s="5"/>
      <c r="AF49" s="5"/>
      <c r="AG49" s="5"/>
      <c r="AH49" s="5"/>
      <c r="AI49" s="5"/>
      <c r="AJ49" s="5"/>
      <c r="AK49" s="3"/>
      <c r="AL49" s="5"/>
      <c r="AM49" s="5"/>
      <c r="AN49" s="5"/>
      <c r="AO49" s="5"/>
      <c r="AP49" s="5"/>
      <c r="AQ49" s="3"/>
      <c r="AR49" s="5"/>
      <c r="AS49" s="5"/>
      <c r="AT49" s="3"/>
      <c r="AU49" s="3"/>
    </row>
    <row r="50" spans="1:47" x14ac:dyDescent="0.25">
      <c r="A50" s="28">
        <v>47</v>
      </c>
      <c r="B50" s="61" t="s">
        <v>152</v>
      </c>
      <c r="C50" s="50" t="s">
        <v>0</v>
      </c>
      <c r="D50" s="50" t="s">
        <v>153</v>
      </c>
      <c r="E50" s="56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6"/>
      <c r="AC50" s="58"/>
      <c r="AD50" s="58"/>
      <c r="AE50" s="58"/>
      <c r="AF50" s="58"/>
      <c r="AG50" s="58"/>
      <c r="AH50" s="58"/>
      <c r="AI50" s="58"/>
      <c r="AJ50" s="58"/>
      <c r="AK50" s="56"/>
      <c r="AL50" s="58"/>
      <c r="AM50" s="58"/>
      <c r="AN50" s="58"/>
      <c r="AO50" s="58"/>
      <c r="AP50" s="58"/>
      <c r="AQ50" s="56"/>
      <c r="AR50" s="58"/>
      <c r="AS50" s="58"/>
      <c r="AT50" s="56"/>
      <c r="AU50" s="56"/>
    </row>
    <row r="51" spans="1:47" s="1" customFormat="1" x14ac:dyDescent="0.25">
      <c r="A51" s="54">
        <v>48</v>
      </c>
      <c r="B51" s="59" t="s">
        <v>154</v>
      </c>
      <c r="C51" s="50" t="s">
        <v>0</v>
      </c>
      <c r="D51" s="50" t="s">
        <v>155</v>
      </c>
      <c r="E51" s="36">
        <f>SUM(E$52:E$53)</f>
        <v>0</v>
      </c>
      <c r="F51" s="36">
        <f t="shared" ref="F51:AU51" si="10">SUM(F$52:F$53)</f>
        <v>0</v>
      </c>
      <c r="G51" s="36">
        <f t="shared" si="10"/>
        <v>0</v>
      </c>
      <c r="H51" s="36">
        <f t="shared" si="10"/>
        <v>0</v>
      </c>
      <c r="I51" s="36">
        <f t="shared" si="10"/>
        <v>0</v>
      </c>
      <c r="J51" s="36">
        <f t="shared" si="10"/>
        <v>0</v>
      </c>
      <c r="K51" s="36">
        <f t="shared" si="10"/>
        <v>0</v>
      </c>
      <c r="L51" s="36">
        <f t="shared" si="10"/>
        <v>0</v>
      </c>
      <c r="M51" s="36">
        <f t="shared" si="10"/>
        <v>0</v>
      </c>
      <c r="N51" s="36">
        <f t="shared" si="10"/>
        <v>0</v>
      </c>
      <c r="O51" s="36">
        <f t="shared" si="10"/>
        <v>0</v>
      </c>
      <c r="P51" s="36">
        <f t="shared" si="10"/>
        <v>0</v>
      </c>
      <c r="Q51" s="52">
        <f t="shared" si="10"/>
        <v>0</v>
      </c>
      <c r="R51" s="52">
        <f t="shared" si="10"/>
        <v>0</v>
      </c>
      <c r="S51" s="52">
        <f t="shared" si="10"/>
        <v>0</v>
      </c>
      <c r="T51" s="52">
        <f t="shared" si="10"/>
        <v>0</v>
      </c>
      <c r="U51" s="52">
        <f t="shared" si="10"/>
        <v>0</v>
      </c>
      <c r="V51" s="52">
        <f t="shared" si="10"/>
        <v>0</v>
      </c>
      <c r="W51" s="52">
        <f t="shared" si="10"/>
        <v>0</v>
      </c>
      <c r="X51" s="52">
        <f t="shared" si="10"/>
        <v>0</v>
      </c>
      <c r="Y51" s="52">
        <f t="shared" si="10"/>
        <v>0</v>
      </c>
      <c r="Z51" s="52">
        <f t="shared" si="10"/>
        <v>0</v>
      </c>
      <c r="AA51" s="52">
        <f t="shared" si="10"/>
        <v>0</v>
      </c>
      <c r="AB51" s="53">
        <f t="shared" si="10"/>
        <v>0</v>
      </c>
      <c r="AC51" s="52">
        <f t="shared" si="10"/>
        <v>0</v>
      </c>
      <c r="AD51" s="52">
        <f t="shared" si="10"/>
        <v>0</v>
      </c>
      <c r="AE51" s="52">
        <f t="shared" si="10"/>
        <v>0</v>
      </c>
      <c r="AF51" s="52">
        <f t="shared" si="10"/>
        <v>0</v>
      </c>
      <c r="AG51" s="52">
        <f t="shared" si="10"/>
        <v>0</v>
      </c>
      <c r="AH51" s="52">
        <f t="shared" si="10"/>
        <v>0</v>
      </c>
      <c r="AI51" s="52">
        <f t="shared" si="10"/>
        <v>0</v>
      </c>
      <c r="AJ51" s="52">
        <f t="shared" si="10"/>
        <v>0</v>
      </c>
      <c r="AK51" s="53">
        <f t="shared" si="10"/>
        <v>0</v>
      </c>
      <c r="AL51" s="52">
        <f t="shared" si="10"/>
        <v>0</v>
      </c>
      <c r="AM51" s="52">
        <f t="shared" si="10"/>
        <v>0</v>
      </c>
      <c r="AN51" s="52">
        <f t="shared" si="10"/>
        <v>0</v>
      </c>
      <c r="AO51" s="52">
        <f t="shared" si="10"/>
        <v>0</v>
      </c>
      <c r="AP51" s="52">
        <f t="shared" si="10"/>
        <v>0</v>
      </c>
      <c r="AQ51" s="53">
        <f t="shared" si="10"/>
        <v>0</v>
      </c>
      <c r="AR51" s="52">
        <f t="shared" si="10"/>
        <v>0</v>
      </c>
      <c r="AS51" s="52">
        <f t="shared" si="10"/>
        <v>0</v>
      </c>
      <c r="AT51" s="53">
        <f t="shared" si="10"/>
        <v>0</v>
      </c>
      <c r="AU51" s="36">
        <f t="shared" si="10"/>
        <v>0</v>
      </c>
    </row>
    <row r="52" spans="1:47" x14ac:dyDescent="0.25">
      <c r="A52" s="28">
        <v>49</v>
      </c>
      <c r="B52" s="55" t="s">
        <v>72</v>
      </c>
      <c r="C52" s="50" t="s">
        <v>0</v>
      </c>
      <c r="D52" s="50" t="s">
        <v>156</v>
      </c>
      <c r="E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3"/>
      <c r="AC52" s="5"/>
      <c r="AD52" s="5"/>
      <c r="AE52" s="5"/>
      <c r="AF52" s="5"/>
      <c r="AG52" s="5"/>
      <c r="AH52" s="5"/>
      <c r="AI52" s="5"/>
      <c r="AJ52" s="5"/>
      <c r="AK52" s="3"/>
      <c r="AL52" s="5"/>
      <c r="AM52" s="5"/>
      <c r="AN52" s="5"/>
      <c r="AO52" s="5"/>
      <c r="AP52" s="5"/>
      <c r="AQ52" s="3"/>
      <c r="AR52" s="5"/>
      <c r="AS52" s="5"/>
      <c r="AT52" s="3"/>
      <c r="AU52" s="3"/>
    </row>
    <row r="53" spans="1:47" x14ac:dyDescent="0.25">
      <c r="A53" s="54">
        <v>50</v>
      </c>
      <c r="B53" s="55" t="s">
        <v>74</v>
      </c>
      <c r="C53" s="50" t="s">
        <v>0</v>
      </c>
      <c r="D53" s="50" t="s">
        <v>157</v>
      </c>
      <c r="E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3"/>
      <c r="AC53" s="5"/>
      <c r="AD53" s="5"/>
      <c r="AE53" s="5"/>
      <c r="AF53" s="5"/>
      <c r="AG53" s="5"/>
      <c r="AH53" s="5"/>
      <c r="AI53" s="5"/>
      <c r="AJ53" s="5"/>
      <c r="AK53" s="3"/>
      <c r="AL53" s="5"/>
      <c r="AM53" s="5"/>
      <c r="AN53" s="5"/>
      <c r="AO53" s="5"/>
      <c r="AP53" s="5"/>
      <c r="AQ53" s="3"/>
      <c r="AR53" s="5"/>
      <c r="AS53" s="5"/>
      <c r="AT53" s="3"/>
      <c r="AU53" s="3"/>
    </row>
    <row r="54" spans="1:47" x14ac:dyDescent="0.25">
      <c r="A54" s="28">
        <v>51</v>
      </c>
      <c r="B54" s="59" t="s">
        <v>158</v>
      </c>
      <c r="C54" s="50" t="s">
        <v>0</v>
      </c>
      <c r="D54" s="50" t="s">
        <v>159</v>
      </c>
      <c r="E54" s="60">
        <f>SUM(E$55:E$56)</f>
        <v>0</v>
      </c>
      <c r="F54" s="60">
        <f t="shared" ref="F54:AU54" si="11">SUM(F$55:F$56)</f>
        <v>0</v>
      </c>
      <c r="G54" s="60">
        <f t="shared" si="11"/>
        <v>0</v>
      </c>
      <c r="H54" s="60">
        <f t="shared" si="11"/>
        <v>0</v>
      </c>
      <c r="I54" s="60">
        <f t="shared" si="11"/>
        <v>0</v>
      </c>
      <c r="J54" s="60">
        <f t="shared" si="11"/>
        <v>0</v>
      </c>
      <c r="K54" s="60">
        <f t="shared" si="11"/>
        <v>0</v>
      </c>
      <c r="L54" s="60">
        <f t="shared" si="11"/>
        <v>0</v>
      </c>
      <c r="M54" s="60">
        <f t="shared" si="11"/>
        <v>0</v>
      </c>
      <c r="N54" s="60">
        <f t="shared" si="11"/>
        <v>0</v>
      </c>
      <c r="O54" s="60">
        <f t="shared" si="11"/>
        <v>0</v>
      </c>
      <c r="P54" s="60">
        <f t="shared" si="11"/>
        <v>0</v>
      </c>
      <c r="Q54" s="52">
        <f t="shared" si="11"/>
        <v>0</v>
      </c>
      <c r="R54" s="52">
        <f t="shared" si="11"/>
        <v>0</v>
      </c>
      <c r="S54" s="52">
        <f t="shared" si="11"/>
        <v>0</v>
      </c>
      <c r="T54" s="52">
        <f t="shared" si="11"/>
        <v>0</v>
      </c>
      <c r="U54" s="52">
        <f t="shared" si="11"/>
        <v>0</v>
      </c>
      <c r="V54" s="52">
        <f t="shared" si="11"/>
        <v>0</v>
      </c>
      <c r="W54" s="52">
        <f t="shared" si="11"/>
        <v>0</v>
      </c>
      <c r="X54" s="52">
        <f t="shared" si="11"/>
        <v>0</v>
      </c>
      <c r="Y54" s="52">
        <f t="shared" si="11"/>
        <v>0</v>
      </c>
      <c r="Z54" s="52">
        <f t="shared" si="11"/>
        <v>0</v>
      </c>
      <c r="AA54" s="52">
        <f t="shared" si="11"/>
        <v>0</v>
      </c>
      <c r="AB54" s="53">
        <f t="shared" si="11"/>
        <v>0</v>
      </c>
      <c r="AC54" s="52">
        <f t="shared" si="11"/>
        <v>0</v>
      </c>
      <c r="AD54" s="52">
        <f t="shared" si="11"/>
        <v>0</v>
      </c>
      <c r="AE54" s="52">
        <f t="shared" si="11"/>
        <v>0</v>
      </c>
      <c r="AF54" s="52">
        <f t="shared" si="11"/>
        <v>0</v>
      </c>
      <c r="AG54" s="52">
        <f t="shared" si="11"/>
        <v>0</v>
      </c>
      <c r="AH54" s="52">
        <f t="shared" si="11"/>
        <v>0</v>
      </c>
      <c r="AI54" s="52">
        <f t="shared" si="11"/>
        <v>0</v>
      </c>
      <c r="AJ54" s="52">
        <f t="shared" si="11"/>
        <v>0</v>
      </c>
      <c r="AK54" s="53">
        <f t="shared" si="11"/>
        <v>0</v>
      </c>
      <c r="AL54" s="52">
        <f t="shared" si="11"/>
        <v>0</v>
      </c>
      <c r="AM54" s="52">
        <f t="shared" si="11"/>
        <v>0</v>
      </c>
      <c r="AN54" s="52">
        <f t="shared" si="11"/>
        <v>0</v>
      </c>
      <c r="AO54" s="52">
        <f t="shared" si="11"/>
        <v>0</v>
      </c>
      <c r="AP54" s="52">
        <f t="shared" si="11"/>
        <v>0</v>
      </c>
      <c r="AQ54" s="53">
        <f t="shared" si="11"/>
        <v>0</v>
      </c>
      <c r="AR54" s="52">
        <f t="shared" si="11"/>
        <v>0</v>
      </c>
      <c r="AS54" s="52">
        <f t="shared" si="11"/>
        <v>0</v>
      </c>
      <c r="AT54" s="53">
        <f t="shared" si="11"/>
        <v>0</v>
      </c>
      <c r="AU54" s="60">
        <f t="shared" si="11"/>
        <v>0</v>
      </c>
    </row>
    <row r="55" spans="1:47" x14ac:dyDescent="0.25">
      <c r="A55" s="54">
        <v>52</v>
      </c>
      <c r="B55" s="55" t="s">
        <v>160</v>
      </c>
      <c r="C55" s="50" t="s">
        <v>0</v>
      </c>
      <c r="D55" s="50" t="s">
        <v>161</v>
      </c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3"/>
      <c r="AC55" s="5"/>
      <c r="AD55" s="5"/>
      <c r="AE55" s="5"/>
      <c r="AF55" s="5"/>
      <c r="AG55" s="5"/>
      <c r="AH55" s="5"/>
      <c r="AI55" s="5"/>
      <c r="AJ55" s="5"/>
      <c r="AK55" s="3"/>
      <c r="AL55" s="5"/>
      <c r="AM55" s="5"/>
      <c r="AN55" s="5"/>
      <c r="AO55" s="5"/>
      <c r="AP55" s="5"/>
      <c r="AQ55" s="3"/>
      <c r="AR55" s="5"/>
      <c r="AS55" s="5"/>
      <c r="AT55" s="3"/>
      <c r="AU55" s="3"/>
    </row>
    <row r="56" spans="1:47" x14ac:dyDescent="0.25">
      <c r="A56" s="28">
        <v>53</v>
      </c>
      <c r="B56" s="55" t="s">
        <v>162</v>
      </c>
      <c r="C56" s="50" t="s">
        <v>0</v>
      </c>
      <c r="D56" s="50" t="s">
        <v>163</v>
      </c>
      <c r="E56" s="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3"/>
      <c r="AC56" s="5"/>
      <c r="AD56" s="5"/>
      <c r="AE56" s="5"/>
      <c r="AF56" s="5"/>
      <c r="AG56" s="5"/>
      <c r="AH56" s="5"/>
      <c r="AI56" s="5"/>
      <c r="AJ56" s="5"/>
      <c r="AK56" s="3"/>
      <c r="AL56" s="5"/>
      <c r="AM56" s="5"/>
      <c r="AN56" s="5"/>
      <c r="AO56" s="5"/>
      <c r="AP56" s="5"/>
      <c r="AQ56" s="3"/>
      <c r="AR56" s="5"/>
      <c r="AS56" s="5"/>
      <c r="AT56" s="3"/>
      <c r="AU56" s="3"/>
    </row>
    <row r="57" spans="1:47" ht="36" customHeight="1" x14ac:dyDescent="0.25">
      <c r="A57" s="54">
        <v>54</v>
      </c>
      <c r="B57" s="67" t="s">
        <v>164</v>
      </c>
      <c r="C57" s="50" t="s">
        <v>0</v>
      </c>
      <c r="D57" s="50" t="s">
        <v>165</v>
      </c>
      <c r="E57" s="60">
        <f>SUM(E$58:E$59)</f>
        <v>0</v>
      </c>
      <c r="F57" s="60">
        <f t="shared" ref="F57:AU57" si="12">SUM(F$58:F$59)</f>
        <v>0</v>
      </c>
      <c r="G57" s="60">
        <f t="shared" si="12"/>
        <v>0</v>
      </c>
      <c r="H57" s="60">
        <f t="shared" si="12"/>
        <v>0</v>
      </c>
      <c r="I57" s="60">
        <f t="shared" si="12"/>
        <v>0</v>
      </c>
      <c r="J57" s="60">
        <f t="shared" si="12"/>
        <v>0</v>
      </c>
      <c r="K57" s="60">
        <f t="shared" si="12"/>
        <v>0</v>
      </c>
      <c r="L57" s="60">
        <f t="shared" si="12"/>
        <v>0</v>
      </c>
      <c r="M57" s="60">
        <f t="shared" si="12"/>
        <v>0</v>
      </c>
      <c r="N57" s="60">
        <f t="shared" si="12"/>
        <v>0</v>
      </c>
      <c r="O57" s="60">
        <f t="shared" si="12"/>
        <v>0</v>
      </c>
      <c r="P57" s="60">
        <f t="shared" si="12"/>
        <v>0</v>
      </c>
      <c r="Q57" s="52">
        <f t="shared" si="12"/>
        <v>0</v>
      </c>
      <c r="R57" s="52">
        <f t="shared" si="12"/>
        <v>0</v>
      </c>
      <c r="S57" s="52">
        <f t="shared" si="12"/>
        <v>0</v>
      </c>
      <c r="T57" s="52">
        <f t="shared" si="12"/>
        <v>0</v>
      </c>
      <c r="U57" s="52">
        <f t="shared" si="12"/>
        <v>0</v>
      </c>
      <c r="V57" s="52">
        <f t="shared" si="12"/>
        <v>0</v>
      </c>
      <c r="W57" s="52">
        <f t="shared" si="12"/>
        <v>0</v>
      </c>
      <c r="X57" s="52">
        <f t="shared" si="12"/>
        <v>0</v>
      </c>
      <c r="Y57" s="52">
        <f t="shared" si="12"/>
        <v>0</v>
      </c>
      <c r="Z57" s="52">
        <f t="shared" si="12"/>
        <v>0</v>
      </c>
      <c r="AA57" s="52">
        <f t="shared" si="12"/>
        <v>0</v>
      </c>
      <c r="AB57" s="53">
        <f t="shared" si="12"/>
        <v>0</v>
      </c>
      <c r="AC57" s="52">
        <f t="shared" si="12"/>
        <v>0</v>
      </c>
      <c r="AD57" s="52">
        <f t="shared" si="12"/>
        <v>0</v>
      </c>
      <c r="AE57" s="52">
        <f t="shared" si="12"/>
        <v>0</v>
      </c>
      <c r="AF57" s="52">
        <f t="shared" si="12"/>
        <v>0</v>
      </c>
      <c r="AG57" s="52">
        <f t="shared" si="12"/>
        <v>0</v>
      </c>
      <c r="AH57" s="52">
        <f t="shared" si="12"/>
        <v>0</v>
      </c>
      <c r="AI57" s="52">
        <f t="shared" si="12"/>
        <v>0</v>
      </c>
      <c r="AJ57" s="52">
        <f t="shared" si="12"/>
        <v>0</v>
      </c>
      <c r="AK57" s="53">
        <f t="shared" si="12"/>
        <v>0</v>
      </c>
      <c r="AL57" s="52">
        <f t="shared" si="12"/>
        <v>0</v>
      </c>
      <c r="AM57" s="52">
        <f t="shared" si="12"/>
        <v>0</v>
      </c>
      <c r="AN57" s="52">
        <f t="shared" si="12"/>
        <v>0</v>
      </c>
      <c r="AO57" s="52">
        <f t="shared" si="12"/>
        <v>0</v>
      </c>
      <c r="AP57" s="52">
        <f t="shared" si="12"/>
        <v>0</v>
      </c>
      <c r="AQ57" s="53">
        <f t="shared" si="12"/>
        <v>0</v>
      </c>
      <c r="AR57" s="52">
        <f t="shared" si="12"/>
        <v>0</v>
      </c>
      <c r="AS57" s="52">
        <f t="shared" si="12"/>
        <v>0</v>
      </c>
      <c r="AT57" s="53">
        <f t="shared" si="12"/>
        <v>0</v>
      </c>
      <c r="AU57" s="60">
        <f t="shared" si="12"/>
        <v>0</v>
      </c>
    </row>
    <row r="58" spans="1:47" x14ac:dyDescent="0.25">
      <c r="A58" s="28">
        <v>55</v>
      </c>
      <c r="B58" s="61" t="s">
        <v>72</v>
      </c>
      <c r="C58" s="50" t="s">
        <v>0</v>
      </c>
      <c r="D58" s="50" t="s">
        <v>166</v>
      </c>
      <c r="E58" s="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3"/>
      <c r="AC58" s="5"/>
      <c r="AD58" s="5"/>
      <c r="AE58" s="5"/>
      <c r="AF58" s="5"/>
      <c r="AG58" s="5"/>
      <c r="AH58" s="5"/>
      <c r="AI58" s="5"/>
      <c r="AJ58" s="5"/>
      <c r="AK58" s="3"/>
      <c r="AL58" s="5"/>
      <c r="AM58" s="5"/>
      <c r="AN58" s="5"/>
      <c r="AO58" s="5"/>
      <c r="AP58" s="5"/>
      <c r="AQ58" s="3"/>
      <c r="AR58" s="5"/>
      <c r="AS58" s="5"/>
      <c r="AT58" s="3"/>
      <c r="AU58" s="3"/>
    </row>
    <row r="59" spans="1:47" x14ac:dyDescent="0.25">
      <c r="A59" s="54">
        <v>56</v>
      </c>
      <c r="B59" s="61" t="s">
        <v>167</v>
      </c>
      <c r="C59" s="50" t="s">
        <v>0</v>
      </c>
      <c r="D59" s="50" t="s">
        <v>168</v>
      </c>
      <c r="E59" s="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3"/>
      <c r="AC59" s="5"/>
      <c r="AD59" s="5"/>
      <c r="AE59" s="5"/>
      <c r="AF59" s="5"/>
      <c r="AG59" s="5"/>
      <c r="AH59" s="5"/>
      <c r="AI59" s="5"/>
      <c r="AJ59" s="5"/>
      <c r="AK59" s="3"/>
      <c r="AL59" s="5"/>
      <c r="AM59" s="5"/>
      <c r="AN59" s="5"/>
      <c r="AO59" s="5"/>
      <c r="AP59" s="5"/>
      <c r="AQ59" s="3"/>
      <c r="AR59" s="5"/>
      <c r="AS59" s="5"/>
      <c r="AT59" s="3"/>
      <c r="AU59" s="3"/>
    </row>
    <row r="60" spans="1:47" ht="30" customHeight="1" x14ac:dyDescent="0.25">
      <c r="A60" s="28">
        <v>57</v>
      </c>
      <c r="B60" s="63" t="s">
        <v>169</v>
      </c>
      <c r="C60" s="50" t="s">
        <v>0</v>
      </c>
      <c r="D60" s="50" t="s">
        <v>170</v>
      </c>
      <c r="E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3"/>
      <c r="AC60" s="5"/>
      <c r="AD60" s="5"/>
      <c r="AE60" s="5"/>
      <c r="AF60" s="5"/>
      <c r="AG60" s="5"/>
      <c r="AH60" s="5"/>
      <c r="AI60" s="5"/>
      <c r="AJ60" s="5"/>
      <c r="AK60" s="3"/>
      <c r="AL60" s="5"/>
      <c r="AM60" s="5"/>
      <c r="AN60" s="5"/>
      <c r="AO60" s="5"/>
      <c r="AP60" s="5"/>
      <c r="AQ60" s="3"/>
      <c r="AR60" s="5"/>
      <c r="AS60" s="5"/>
      <c r="AT60" s="3"/>
      <c r="AU60" s="3"/>
    </row>
    <row r="61" spans="1:47" x14ac:dyDescent="0.25">
      <c r="A61" s="54">
        <v>58</v>
      </c>
      <c r="B61" s="67" t="s">
        <v>171</v>
      </c>
      <c r="C61" s="50" t="s">
        <v>0</v>
      </c>
      <c r="D61" s="50" t="s">
        <v>172</v>
      </c>
      <c r="E61" s="60">
        <f>SUM(E$62:E$65)</f>
        <v>0</v>
      </c>
      <c r="F61" s="60">
        <f t="shared" ref="F61:AU61" si="13">SUM(F$62:F$65)</f>
        <v>0</v>
      </c>
      <c r="G61" s="60">
        <f t="shared" si="13"/>
        <v>0</v>
      </c>
      <c r="H61" s="60">
        <f t="shared" si="13"/>
        <v>0</v>
      </c>
      <c r="I61" s="60">
        <f t="shared" si="13"/>
        <v>0</v>
      </c>
      <c r="J61" s="60">
        <f t="shared" si="13"/>
        <v>0</v>
      </c>
      <c r="K61" s="60">
        <f t="shared" si="13"/>
        <v>0</v>
      </c>
      <c r="L61" s="60">
        <f t="shared" si="13"/>
        <v>0</v>
      </c>
      <c r="M61" s="60">
        <f t="shared" si="13"/>
        <v>0</v>
      </c>
      <c r="N61" s="60">
        <f t="shared" si="13"/>
        <v>0</v>
      </c>
      <c r="O61" s="60">
        <f t="shared" si="13"/>
        <v>0</v>
      </c>
      <c r="P61" s="60">
        <f t="shared" si="13"/>
        <v>0</v>
      </c>
      <c r="Q61" s="52">
        <f t="shared" si="13"/>
        <v>0</v>
      </c>
      <c r="R61" s="52">
        <f t="shared" si="13"/>
        <v>0</v>
      </c>
      <c r="S61" s="52">
        <f t="shared" si="13"/>
        <v>0</v>
      </c>
      <c r="T61" s="52">
        <f t="shared" si="13"/>
        <v>0</v>
      </c>
      <c r="U61" s="52">
        <f t="shared" si="13"/>
        <v>0</v>
      </c>
      <c r="V61" s="52">
        <f t="shared" si="13"/>
        <v>0</v>
      </c>
      <c r="W61" s="52">
        <f t="shared" si="13"/>
        <v>0</v>
      </c>
      <c r="X61" s="52">
        <f t="shared" si="13"/>
        <v>0</v>
      </c>
      <c r="Y61" s="52">
        <f t="shared" si="13"/>
        <v>0</v>
      </c>
      <c r="Z61" s="52">
        <f t="shared" si="13"/>
        <v>0</v>
      </c>
      <c r="AA61" s="52">
        <f t="shared" si="13"/>
        <v>0</v>
      </c>
      <c r="AB61" s="53">
        <f t="shared" si="13"/>
        <v>0</v>
      </c>
      <c r="AC61" s="52">
        <f t="shared" si="13"/>
        <v>0</v>
      </c>
      <c r="AD61" s="52">
        <f t="shared" si="13"/>
        <v>0</v>
      </c>
      <c r="AE61" s="52">
        <f t="shared" si="13"/>
        <v>0</v>
      </c>
      <c r="AF61" s="52">
        <f t="shared" si="13"/>
        <v>0</v>
      </c>
      <c r="AG61" s="52">
        <f t="shared" si="13"/>
        <v>0</v>
      </c>
      <c r="AH61" s="52">
        <f t="shared" si="13"/>
        <v>0</v>
      </c>
      <c r="AI61" s="52">
        <f t="shared" si="13"/>
        <v>0</v>
      </c>
      <c r="AJ61" s="52">
        <f t="shared" si="13"/>
        <v>0</v>
      </c>
      <c r="AK61" s="53">
        <f t="shared" si="13"/>
        <v>0</v>
      </c>
      <c r="AL61" s="52">
        <f t="shared" si="13"/>
        <v>0</v>
      </c>
      <c r="AM61" s="52">
        <f t="shared" si="13"/>
        <v>0</v>
      </c>
      <c r="AN61" s="52">
        <f t="shared" si="13"/>
        <v>0</v>
      </c>
      <c r="AO61" s="52">
        <f t="shared" si="13"/>
        <v>0</v>
      </c>
      <c r="AP61" s="52">
        <f t="shared" si="13"/>
        <v>0</v>
      </c>
      <c r="AQ61" s="53">
        <f t="shared" si="13"/>
        <v>0</v>
      </c>
      <c r="AR61" s="52">
        <f t="shared" si="13"/>
        <v>0</v>
      </c>
      <c r="AS61" s="52">
        <f t="shared" si="13"/>
        <v>0</v>
      </c>
      <c r="AT61" s="53">
        <f t="shared" si="13"/>
        <v>0</v>
      </c>
      <c r="AU61" s="60">
        <f t="shared" si="13"/>
        <v>0</v>
      </c>
    </row>
    <row r="62" spans="1:47" s="1" customFormat="1" x14ac:dyDescent="0.25">
      <c r="A62" s="28">
        <v>59</v>
      </c>
      <c r="B62" s="61" t="s">
        <v>148</v>
      </c>
      <c r="C62" s="50" t="s">
        <v>0</v>
      </c>
      <c r="D62" s="50" t="s">
        <v>173</v>
      </c>
      <c r="E62" s="56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6"/>
      <c r="AC62" s="58"/>
      <c r="AD62" s="58"/>
      <c r="AE62" s="58"/>
      <c r="AF62" s="58"/>
      <c r="AG62" s="58"/>
      <c r="AH62" s="58"/>
      <c r="AI62" s="58"/>
      <c r="AJ62" s="58"/>
      <c r="AK62" s="56"/>
      <c r="AL62" s="58"/>
      <c r="AM62" s="58"/>
      <c r="AN62" s="58"/>
      <c r="AO62" s="58"/>
      <c r="AP62" s="58"/>
      <c r="AQ62" s="56"/>
      <c r="AR62" s="58"/>
      <c r="AS62" s="58"/>
      <c r="AT62" s="56"/>
      <c r="AU62" s="56"/>
    </row>
    <row r="63" spans="1:47" x14ac:dyDescent="0.25">
      <c r="A63" s="54">
        <v>60</v>
      </c>
      <c r="B63" s="61" t="s">
        <v>150</v>
      </c>
      <c r="C63" s="50" t="s">
        <v>0</v>
      </c>
      <c r="D63" s="50" t="s">
        <v>174</v>
      </c>
      <c r="E63" s="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3"/>
      <c r="AC63" s="5"/>
      <c r="AD63" s="5"/>
      <c r="AE63" s="5"/>
      <c r="AF63" s="5"/>
      <c r="AG63" s="5"/>
      <c r="AH63" s="5"/>
      <c r="AI63" s="5"/>
      <c r="AJ63" s="5"/>
      <c r="AK63" s="3"/>
      <c r="AL63" s="5"/>
      <c r="AM63" s="5"/>
      <c r="AN63" s="5"/>
      <c r="AO63" s="5"/>
      <c r="AP63" s="5"/>
      <c r="AQ63" s="3"/>
      <c r="AR63" s="5"/>
      <c r="AS63" s="5"/>
      <c r="AT63" s="3"/>
      <c r="AU63" s="3"/>
    </row>
    <row r="64" spans="1:47" x14ac:dyDescent="0.25">
      <c r="A64" s="28">
        <v>61</v>
      </c>
      <c r="B64" s="61" t="s">
        <v>175</v>
      </c>
      <c r="C64" s="50" t="s">
        <v>0</v>
      </c>
      <c r="D64" s="50" t="s">
        <v>176</v>
      </c>
      <c r="E64" s="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3"/>
      <c r="AC64" s="5"/>
      <c r="AD64" s="5"/>
      <c r="AE64" s="5"/>
      <c r="AF64" s="5"/>
      <c r="AG64" s="5"/>
      <c r="AH64" s="5"/>
      <c r="AI64" s="5"/>
      <c r="AJ64" s="5"/>
      <c r="AK64" s="3"/>
      <c r="AL64" s="5"/>
      <c r="AM64" s="5"/>
      <c r="AN64" s="5"/>
      <c r="AO64" s="5"/>
      <c r="AP64" s="5"/>
      <c r="AQ64" s="3"/>
      <c r="AR64" s="5"/>
      <c r="AS64" s="5"/>
      <c r="AT64" s="3"/>
      <c r="AU64" s="3"/>
    </row>
    <row r="65" spans="1:47" x14ac:dyDescent="0.25">
      <c r="A65" s="54">
        <v>62</v>
      </c>
      <c r="B65" s="61" t="s">
        <v>177</v>
      </c>
      <c r="C65" s="50" t="s">
        <v>0</v>
      </c>
      <c r="D65" s="50" t="s">
        <v>178</v>
      </c>
      <c r="E65" s="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3"/>
      <c r="AC65" s="5"/>
      <c r="AD65" s="5"/>
      <c r="AE65" s="5"/>
      <c r="AF65" s="5"/>
      <c r="AG65" s="5"/>
      <c r="AH65" s="5"/>
      <c r="AI65" s="5"/>
      <c r="AJ65" s="5"/>
      <c r="AK65" s="3"/>
      <c r="AL65" s="5"/>
      <c r="AM65" s="5"/>
      <c r="AN65" s="5"/>
      <c r="AO65" s="5"/>
      <c r="AP65" s="5"/>
      <c r="AQ65" s="3"/>
      <c r="AR65" s="5"/>
      <c r="AS65" s="5"/>
      <c r="AT65" s="3"/>
      <c r="AU65" s="3"/>
    </row>
    <row r="66" spans="1:47" ht="31.5" customHeight="1" x14ac:dyDescent="0.25">
      <c r="A66" s="28">
        <v>63</v>
      </c>
      <c r="B66" s="63" t="s">
        <v>179</v>
      </c>
      <c r="C66" s="50" t="s">
        <v>0</v>
      </c>
      <c r="D66" s="50" t="s">
        <v>180</v>
      </c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3"/>
      <c r="AC66" s="5"/>
      <c r="AD66" s="5"/>
      <c r="AE66" s="5"/>
      <c r="AF66" s="5"/>
      <c r="AG66" s="5"/>
      <c r="AH66" s="5"/>
      <c r="AI66" s="5"/>
      <c r="AJ66" s="5"/>
      <c r="AK66" s="3"/>
      <c r="AL66" s="5"/>
      <c r="AM66" s="5"/>
      <c r="AN66" s="5"/>
      <c r="AO66" s="5"/>
      <c r="AP66" s="5"/>
      <c r="AQ66" s="3"/>
      <c r="AR66" s="5"/>
      <c r="AS66" s="5"/>
      <c r="AT66" s="3"/>
      <c r="AU66" s="3"/>
    </row>
    <row r="67" spans="1:47" ht="33" customHeight="1" x14ac:dyDescent="0.25">
      <c r="A67" s="54">
        <v>64</v>
      </c>
      <c r="B67" s="67" t="s">
        <v>181</v>
      </c>
      <c r="C67" s="50" t="s">
        <v>0</v>
      </c>
      <c r="D67" s="50" t="s">
        <v>182</v>
      </c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3"/>
      <c r="AC67" s="5"/>
      <c r="AD67" s="5"/>
      <c r="AE67" s="5"/>
      <c r="AF67" s="5"/>
      <c r="AG67" s="5"/>
      <c r="AH67" s="5"/>
      <c r="AI67" s="5"/>
      <c r="AJ67" s="5"/>
      <c r="AK67" s="3"/>
      <c r="AL67" s="5"/>
      <c r="AM67" s="5"/>
      <c r="AN67" s="5"/>
      <c r="AO67" s="5"/>
      <c r="AP67" s="5"/>
      <c r="AQ67" s="3"/>
      <c r="AR67" s="5"/>
      <c r="AS67" s="5"/>
      <c r="AT67" s="3"/>
      <c r="AU67" s="3"/>
    </row>
    <row r="68" spans="1:47" x14ac:dyDescent="0.25">
      <c r="A68" s="28">
        <v>65</v>
      </c>
      <c r="B68" s="67" t="s">
        <v>183</v>
      </c>
      <c r="C68" s="50" t="s">
        <v>0</v>
      </c>
      <c r="D68" s="50" t="s">
        <v>184</v>
      </c>
      <c r="E68" s="60">
        <f>+E41-E42-E47+E51+E54+E57+E60+E61+E66+E67</f>
        <v>0</v>
      </c>
      <c r="F68" s="60">
        <f t="shared" ref="F68:AU68" si="14">+F41-F42-F47+F51+F54+F57+F60+F61+F66+F67</f>
        <v>0</v>
      </c>
      <c r="G68" s="60">
        <f t="shared" si="14"/>
        <v>0</v>
      </c>
      <c r="H68" s="60">
        <f t="shared" si="14"/>
        <v>0</v>
      </c>
      <c r="I68" s="60">
        <f t="shared" si="14"/>
        <v>0</v>
      </c>
      <c r="J68" s="60">
        <f t="shared" si="14"/>
        <v>0</v>
      </c>
      <c r="K68" s="60">
        <f t="shared" si="14"/>
        <v>0</v>
      </c>
      <c r="L68" s="60">
        <f t="shared" si="14"/>
        <v>0</v>
      </c>
      <c r="M68" s="60">
        <f t="shared" si="14"/>
        <v>0</v>
      </c>
      <c r="N68" s="60">
        <f t="shared" si="14"/>
        <v>0</v>
      </c>
      <c r="O68" s="60">
        <f t="shared" si="14"/>
        <v>0</v>
      </c>
      <c r="P68" s="60">
        <f t="shared" si="14"/>
        <v>0</v>
      </c>
      <c r="Q68" s="64">
        <f t="shared" si="14"/>
        <v>0</v>
      </c>
      <c r="R68" s="65">
        <f t="shared" si="14"/>
        <v>0</v>
      </c>
      <c r="S68" s="65">
        <f t="shared" si="14"/>
        <v>0</v>
      </c>
      <c r="T68" s="65">
        <f t="shared" si="14"/>
        <v>0</v>
      </c>
      <c r="U68" s="65">
        <f t="shared" si="14"/>
        <v>0</v>
      </c>
      <c r="V68" s="65">
        <f t="shared" si="14"/>
        <v>0</v>
      </c>
      <c r="W68" s="65">
        <f t="shared" si="14"/>
        <v>0</v>
      </c>
      <c r="X68" s="65">
        <f t="shared" si="14"/>
        <v>0</v>
      </c>
      <c r="Y68" s="65">
        <f t="shared" si="14"/>
        <v>0</v>
      </c>
      <c r="Z68" s="65">
        <f t="shared" si="14"/>
        <v>0</v>
      </c>
      <c r="AA68" s="65">
        <f t="shared" si="14"/>
        <v>0</v>
      </c>
      <c r="AB68" s="60">
        <f t="shared" si="14"/>
        <v>0</v>
      </c>
      <c r="AC68" s="64">
        <f t="shared" si="14"/>
        <v>0</v>
      </c>
      <c r="AD68" s="65">
        <f t="shared" si="14"/>
        <v>0</v>
      </c>
      <c r="AE68" s="65">
        <f t="shared" si="14"/>
        <v>0</v>
      </c>
      <c r="AF68" s="65">
        <f t="shared" si="14"/>
        <v>0</v>
      </c>
      <c r="AG68" s="65">
        <f t="shared" si="14"/>
        <v>0</v>
      </c>
      <c r="AH68" s="65">
        <f t="shared" si="14"/>
        <v>0</v>
      </c>
      <c r="AI68" s="65">
        <f t="shared" si="14"/>
        <v>0</v>
      </c>
      <c r="AJ68" s="65">
        <f t="shared" si="14"/>
        <v>0</v>
      </c>
      <c r="AK68" s="60">
        <f t="shared" si="14"/>
        <v>0</v>
      </c>
      <c r="AL68" s="64">
        <f t="shared" si="14"/>
        <v>0</v>
      </c>
      <c r="AM68" s="65">
        <f t="shared" si="14"/>
        <v>0</v>
      </c>
      <c r="AN68" s="65">
        <f t="shared" si="14"/>
        <v>0</v>
      </c>
      <c r="AO68" s="65">
        <f t="shared" si="14"/>
        <v>0</v>
      </c>
      <c r="AP68" s="65">
        <f t="shared" si="14"/>
        <v>0</v>
      </c>
      <c r="AQ68" s="60">
        <f t="shared" si="14"/>
        <v>0</v>
      </c>
      <c r="AR68" s="64">
        <f t="shared" si="14"/>
        <v>0</v>
      </c>
      <c r="AS68" s="65">
        <f t="shared" si="14"/>
        <v>0</v>
      </c>
      <c r="AT68" s="60">
        <f t="shared" si="14"/>
        <v>0</v>
      </c>
      <c r="AU68" s="60">
        <f t="shared" si="14"/>
        <v>0</v>
      </c>
    </row>
    <row r="69" spans="1:47" ht="30.75" customHeight="1" x14ac:dyDescent="0.25">
      <c r="A69" s="54">
        <v>66</v>
      </c>
      <c r="B69" s="67" t="s">
        <v>185</v>
      </c>
      <c r="C69" s="50" t="s">
        <v>0</v>
      </c>
      <c r="D69" s="50" t="s">
        <v>186</v>
      </c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4"/>
      <c r="R69" s="5"/>
      <c r="S69" s="5"/>
      <c r="T69" s="5"/>
      <c r="U69" s="5"/>
      <c r="V69" s="5"/>
      <c r="W69" s="5"/>
      <c r="X69" s="5"/>
      <c r="Y69" s="5"/>
      <c r="Z69" s="5"/>
      <c r="AA69" s="5"/>
      <c r="AB69" s="3"/>
      <c r="AC69" s="14"/>
      <c r="AD69" s="5"/>
      <c r="AE69" s="5"/>
      <c r="AF69" s="5"/>
      <c r="AG69" s="5"/>
      <c r="AH69" s="5"/>
      <c r="AI69" s="5"/>
      <c r="AJ69" s="5"/>
      <c r="AK69" s="3"/>
      <c r="AL69" s="14"/>
      <c r="AM69" s="5"/>
      <c r="AN69" s="5"/>
      <c r="AO69" s="5"/>
      <c r="AP69" s="5"/>
      <c r="AQ69" s="3"/>
      <c r="AR69" s="14"/>
      <c r="AS69" s="5"/>
      <c r="AT69" s="3"/>
      <c r="AU69" s="4"/>
    </row>
    <row r="70" spans="1:47" x14ac:dyDescent="0.25">
      <c r="A70" s="28">
        <v>67</v>
      </c>
      <c r="B70" s="67" t="s">
        <v>187</v>
      </c>
      <c r="C70" s="50" t="s">
        <v>0</v>
      </c>
      <c r="D70" s="50" t="s">
        <v>188</v>
      </c>
      <c r="E70" s="60">
        <f>SUM(E$68:E$69)</f>
        <v>0</v>
      </c>
      <c r="F70" s="60">
        <f>SUM(F68:F69)</f>
        <v>0</v>
      </c>
      <c r="G70" s="60">
        <f t="shared" ref="G70:AU70" si="15">SUM(G68:G69)</f>
        <v>0</v>
      </c>
      <c r="H70" s="60">
        <f t="shared" si="15"/>
        <v>0</v>
      </c>
      <c r="I70" s="60">
        <f t="shared" si="15"/>
        <v>0</v>
      </c>
      <c r="J70" s="60">
        <f t="shared" si="15"/>
        <v>0</v>
      </c>
      <c r="K70" s="60">
        <f t="shared" si="15"/>
        <v>0</v>
      </c>
      <c r="L70" s="60">
        <f t="shared" si="15"/>
        <v>0</v>
      </c>
      <c r="M70" s="60">
        <f t="shared" si="15"/>
        <v>0</v>
      </c>
      <c r="N70" s="60">
        <f t="shared" si="15"/>
        <v>0</v>
      </c>
      <c r="O70" s="60">
        <f t="shared" si="15"/>
        <v>0</v>
      </c>
      <c r="P70" s="60">
        <f t="shared" si="15"/>
        <v>0</v>
      </c>
      <c r="Q70" s="64">
        <f t="shared" si="15"/>
        <v>0</v>
      </c>
      <c r="R70" s="65">
        <f t="shared" si="15"/>
        <v>0</v>
      </c>
      <c r="S70" s="65">
        <f t="shared" si="15"/>
        <v>0</v>
      </c>
      <c r="T70" s="65">
        <f t="shared" si="15"/>
        <v>0</v>
      </c>
      <c r="U70" s="65">
        <f t="shared" si="15"/>
        <v>0</v>
      </c>
      <c r="V70" s="65">
        <f t="shared" si="15"/>
        <v>0</v>
      </c>
      <c r="W70" s="65">
        <f t="shared" si="15"/>
        <v>0</v>
      </c>
      <c r="X70" s="65">
        <f t="shared" si="15"/>
        <v>0</v>
      </c>
      <c r="Y70" s="65">
        <f t="shared" si="15"/>
        <v>0</v>
      </c>
      <c r="Z70" s="65">
        <f t="shared" si="15"/>
        <v>0</v>
      </c>
      <c r="AA70" s="65">
        <f t="shared" si="15"/>
        <v>0</v>
      </c>
      <c r="AB70" s="60">
        <f t="shared" si="15"/>
        <v>0</v>
      </c>
      <c r="AC70" s="64">
        <f t="shared" si="15"/>
        <v>0</v>
      </c>
      <c r="AD70" s="65">
        <f t="shared" si="15"/>
        <v>0</v>
      </c>
      <c r="AE70" s="65">
        <f t="shared" si="15"/>
        <v>0</v>
      </c>
      <c r="AF70" s="65">
        <f t="shared" si="15"/>
        <v>0</v>
      </c>
      <c r="AG70" s="65">
        <f t="shared" si="15"/>
        <v>0</v>
      </c>
      <c r="AH70" s="65">
        <f t="shared" si="15"/>
        <v>0</v>
      </c>
      <c r="AI70" s="65">
        <f t="shared" si="15"/>
        <v>0</v>
      </c>
      <c r="AJ70" s="65">
        <f t="shared" si="15"/>
        <v>0</v>
      </c>
      <c r="AK70" s="60">
        <f t="shared" si="15"/>
        <v>0</v>
      </c>
      <c r="AL70" s="64">
        <f t="shared" si="15"/>
        <v>0</v>
      </c>
      <c r="AM70" s="65">
        <f t="shared" si="15"/>
        <v>0</v>
      </c>
      <c r="AN70" s="65">
        <f t="shared" si="15"/>
        <v>0</v>
      </c>
      <c r="AO70" s="65">
        <f t="shared" si="15"/>
        <v>0</v>
      </c>
      <c r="AP70" s="65">
        <f t="shared" si="15"/>
        <v>0</v>
      </c>
      <c r="AQ70" s="60">
        <f t="shared" si="15"/>
        <v>0</v>
      </c>
      <c r="AR70" s="64">
        <f t="shared" si="15"/>
        <v>0</v>
      </c>
      <c r="AS70" s="65">
        <f t="shared" si="15"/>
        <v>0</v>
      </c>
      <c r="AT70" s="60">
        <f t="shared" si="15"/>
        <v>0</v>
      </c>
      <c r="AU70" s="60">
        <f t="shared" si="15"/>
        <v>0</v>
      </c>
    </row>
    <row r="71" spans="1:47" x14ac:dyDescent="0.25">
      <c r="A71" s="54">
        <v>68</v>
      </c>
      <c r="B71" s="67" t="s">
        <v>189</v>
      </c>
      <c r="C71" s="50" t="s">
        <v>0</v>
      </c>
      <c r="D71" s="50" t="s">
        <v>190</v>
      </c>
      <c r="E71" s="60">
        <f>SUM(E$72:E$73)</f>
        <v>0</v>
      </c>
      <c r="F71" s="60">
        <f t="shared" ref="F71:AU71" si="16">SUM(F$72:F$73)</f>
        <v>0</v>
      </c>
      <c r="G71" s="60">
        <f t="shared" si="16"/>
        <v>0</v>
      </c>
      <c r="H71" s="60">
        <f t="shared" si="16"/>
        <v>0</v>
      </c>
      <c r="I71" s="60">
        <f t="shared" si="16"/>
        <v>0</v>
      </c>
      <c r="J71" s="60">
        <f t="shared" si="16"/>
        <v>0</v>
      </c>
      <c r="K71" s="60">
        <f t="shared" si="16"/>
        <v>0</v>
      </c>
      <c r="L71" s="60">
        <f t="shared" si="16"/>
        <v>0</v>
      </c>
      <c r="M71" s="60">
        <f t="shared" si="16"/>
        <v>0</v>
      </c>
      <c r="N71" s="60">
        <f t="shared" si="16"/>
        <v>0</v>
      </c>
      <c r="O71" s="60">
        <f t="shared" si="16"/>
        <v>0</v>
      </c>
      <c r="P71" s="60">
        <f t="shared" si="16"/>
        <v>0</v>
      </c>
      <c r="Q71" s="52">
        <f t="shared" si="16"/>
        <v>0</v>
      </c>
      <c r="R71" s="52">
        <f t="shared" si="16"/>
        <v>0</v>
      </c>
      <c r="S71" s="52">
        <f t="shared" si="16"/>
        <v>0</v>
      </c>
      <c r="T71" s="52">
        <f t="shared" si="16"/>
        <v>0</v>
      </c>
      <c r="U71" s="52">
        <f t="shared" si="16"/>
        <v>0</v>
      </c>
      <c r="V71" s="52">
        <f t="shared" si="16"/>
        <v>0</v>
      </c>
      <c r="W71" s="52">
        <f t="shared" si="16"/>
        <v>0</v>
      </c>
      <c r="X71" s="52">
        <f t="shared" si="16"/>
        <v>0</v>
      </c>
      <c r="Y71" s="52">
        <f t="shared" si="16"/>
        <v>0</v>
      </c>
      <c r="Z71" s="52">
        <f t="shared" si="16"/>
        <v>0</v>
      </c>
      <c r="AA71" s="52">
        <f t="shared" si="16"/>
        <v>0</v>
      </c>
      <c r="AB71" s="53">
        <f t="shared" si="16"/>
        <v>0</v>
      </c>
      <c r="AC71" s="52">
        <f t="shared" si="16"/>
        <v>0</v>
      </c>
      <c r="AD71" s="52">
        <f t="shared" si="16"/>
        <v>0</v>
      </c>
      <c r="AE71" s="52">
        <f t="shared" si="16"/>
        <v>0</v>
      </c>
      <c r="AF71" s="52">
        <f t="shared" si="16"/>
        <v>0</v>
      </c>
      <c r="AG71" s="52">
        <f t="shared" si="16"/>
        <v>0</v>
      </c>
      <c r="AH71" s="52">
        <f t="shared" si="16"/>
        <v>0</v>
      </c>
      <c r="AI71" s="52">
        <f t="shared" si="16"/>
        <v>0</v>
      </c>
      <c r="AJ71" s="52">
        <f t="shared" si="16"/>
        <v>0</v>
      </c>
      <c r="AK71" s="53">
        <f t="shared" si="16"/>
        <v>0</v>
      </c>
      <c r="AL71" s="52">
        <f t="shared" si="16"/>
        <v>0</v>
      </c>
      <c r="AM71" s="52">
        <f t="shared" si="16"/>
        <v>0</v>
      </c>
      <c r="AN71" s="52">
        <f t="shared" si="16"/>
        <v>0</v>
      </c>
      <c r="AO71" s="52">
        <f t="shared" si="16"/>
        <v>0</v>
      </c>
      <c r="AP71" s="52">
        <f t="shared" si="16"/>
        <v>0</v>
      </c>
      <c r="AQ71" s="53">
        <f t="shared" si="16"/>
        <v>0</v>
      </c>
      <c r="AR71" s="52">
        <f t="shared" si="16"/>
        <v>0</v>
      </c>
      <c r="AS71" s="52">
        <f t="shared" si="16"/>
        <v>0</v>
      </c>
      <c r="AT71" s="53">
        <f t="shared" si="16"/>
        <v>0</v>
      </c>
      <c r="AU71" s="60">
        <f t="shared" si="16"/>
        <v>0</v>
      </c>
    </row>
    <row r="72" spans="1:47" s="1" customFormat="1" x14ac:dyDescent="0.25">
      <c r="A72" s="28">
        <v>69</v>
      </c>
      <c r="B72" s="55" t="s">
        <v>191</v>
      </c>
      <c r="C72" s="50" t="s">
        <v>0</v>
      </c>
      <c r="D72" s="50" t="s">
        <v>192</v>
      </c>
      <c r="E72" s="56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6"/>
      <c r="AC72" s="58"/>
      <c r="AD72" s="58"/>
      <c r="AE72" s="58"/>
      <c r="AF72" s="58"/>
      <c r="AG72" s="58"/>
      <c r="AH72" s="58"/>
      <c r="AI72" s="58"/>
      <c r="AJ72" s="58"/>
      <c r="AK72" s="56"/>
      <c r="AL72" s="58"/>
      <c r="AM72" s="58"/>
      <c r="AN72" s="58"/>
      <c r="AO72" s="58"/>
      <c r="AP72" s="58"/>
      <c r="AQ72" s="56"/>
      <c r="AR72" s="58"/>
      <c r="AS72" s="58"/>
      <c r="AT72" s="56"/>
      <c r="AU72" s="56"/>
    </row>
    <row r="73" spans="1:47" x14ac:dyDescent="0.25">
      <c r="A73" s="28">
        <v>70</v>
      </c>
      <c r="B73" s="55" t="s">
        <v>193</v>
      </c>
      <c r="C73" s="50" t="s">
        <v>0</v>
      </c>
      <c r="D73" s="50" t="s">
        <v>194</v>
      </c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3"/>
      <c r="AC73" s="5"/>
      <c r="AD73" s="5"/>
      <c r="AE73" s="5"/>
      <c r="AF73" s="5"/>
      <c r="AG73" s="5"/>
      <c r="AH73" s="5"/>
      <c r="AI73" s="5"/>
      <c r="AJ73" s="5"/>
      <c r="AK73" s="3"/>
      <c r="AL73" s="5"/>
      <c r="AM73" s="5"/>
      <c r="AN73" s="5"/>
      <c r="AO73" s="5"/>
      <c r="AP73" s="5"/>
      <c r="AQ73" s="3"/>
      <c r="AR73" s="5"/>
      <c r="AS73" s="5"/>
      <c r="AT73" s="3"/>
      <c r="AU73" s="3"/>
    </row>
    <row r="74" spans="1:47" ht="15.75" thickBot="1" x14ac:dyDescent="0.3">
      <c r="A74" s="68">
        <v>71</v>
      </c>
      <c r="B74" s="69" t="s">
        <v>195</v>
      </c>
      <c r="C74" s="70" t="s">
        <v>0</v>
      </c>
      <c r="D74" s="70" t="s">
        <v>196</v>
      </c>
      <c r="E74" s="71">
        <f>SUM(E$70,E$71)</f>
        <v>0</v>
      </c>
      <c r="F74" s="71">
        <f t="shared" ref="F74:AU74" si="17">SUM(F70,F71)</f>
        <v>0</v>
      </c>
      <c r="G74" s="71">
        <f t="shared" si="17"/>
        <v>0</v>
      </c>
      <c r="H74" s="71">
        <f t="shared" si="17"/>
        <v>0</v>
      </c>
      <c r="I74" s="71">
        <f t="shared" si="17"/>
        <v>0</v>
      </c>
      <c r="J74" s="71">
        <f t="shared" si="17"/>
        <v>0</v>
      </c>
      <c r="K74" s="71">
        <f t="shared" si="17"/>
        <v>0</v>
      </c>
      <c r="L74" s="71">
        <f t="shared" si="17"/>
        <v>0</v>
      </c>
      <c r="M74" s="71">
        <f t="shared" si="17"/>
        <v>0</v>
      </c>
      <c r="N74" s="71">
        <f t="shared" si="17"/>
        <v>0</v>
      </c>
      <c r="O74" s="71">
        <f t="shared" si="17"/>
        <v>0</v>
      </c>
      <c r="P74" s="71">
        <f t="shared" si="17"/>
        <v>0</v>
      </c>
      <c r="Q74" s="72">
        <f t="shared" si="17"/>
        <v>0</v>
      </c>
      <c r="R74" s="73">
        <f t="shared" si="17"/>
        <v>0</v>
      </c>
      <c r="S74" s="73">
        <f t="shared" si="17"/>
        <v>0</v>
      </c>
      <c r="T74" s="73">
        <f t="shared" si="17"/>
        <v>0</v>
      </c>
      <c r="U74" s="73">
        <f t="shared" si="17"/>
        <v>0</v>
      </c>
      <c r="V74" s="73">
        <f t="shared" si="17"/>
        <v>0</v>
      </c>
      <c r="W74" s="73">
        <f t="shared" si="17"/>
        <v>0</v>
      </c>
      <c r="X74" s="73">
        <f t="shared" si="17"/>
        <v>0</v>
      </c>
      <c r="Y74" s="73">
        <f t="shared" si="17"/>
        <v>0</v>
      </c>
      <c r="Z74" s="73">
        <f t="shared" si="17"/>
        <v>0</v>
      </c>
      <c r="AA74" s="73">
        <f t="shared" si="17"/>
        <v>0</v>
      </c>
      <c r="AB74" s="71">
        <f t="shared" si="17"/>
        <v>0</v>
      </c>
      <c r="AC74" s="74">
        <f t="shared" si="17"/>
        <v>0</v>
      </c>
      <c r="AD74" s="73">
        <f t="shared" si="17"/>
        <v>0</v>
      </c>
      <c r="AE74" s="73">
        <f t="shared" si="17"/>
        <v>0</v>
      </c>
      <c r="AF74" s="73">
        <f t="shared" si="17"/>
        <v>0</v>
      </c>
      <c r="AG74" s="73">
        <f t="shared" si="17"/>
        <v>0</v>
      </c>
      <c r="AH74" s="73">
        <f t="shared" si="17"/>
        <v>0</v>
      </c>
      <c r="AI74" s="73">
        <f t="shared" si="17"/>
        <v>0</v>
      </c>
      <c r="AJ74" s="73">
        <f t="shared" si="17"/>
        <v>0</v>
      </c>
      <c r="AK74" s="71">
        <f t="shared" si="17"/>
        <v>0</v>
      </c>
      <c r="AL74" s="74">
        <f t="shared" si="17"/>
        <v>0</v>
      </c>
      <c r="AM74" s="73">
        <f t="shared" si="17"/>
        <v>0</v>
      </c>
      <c r="AN74" s="73">
        <f t="shared" si="17"/>
        <v>0</v>
      </c>
      <c r="AO74" s="73">
        <f t="shared" si="17"/>
        <v>0</v>
      </c>
      <c r="AP74" s="73">
        <f t="shared" si="17"/>
        <v>0</v>
      </c>
      <c r="AQ74" s="71">
        <f t="shared" si="17"/>
        <v>0</v>
      </c>
      <c r="AR74" s="74">
        <f t="shared" si="17"/>
        <v>0</v>
      </c>
      <c r="AS74" s="73">
        <f t="shared" si="17"/>
        <v>0</v>
      </c>
      <c r="AT74" s="71">
        <f t="shared" si="17"/>
        <v>0</v>
      </c>
      <c r="AU74" s="71">
        <f t="shared" si="17"/>
        <v>0</v>
      </c>
    </row>
    <row r="75" spans="1:47" hidden="1" x14ac:dyDescent="0.25">
      <c r="E75" s="75">
        <v>0</v>
      </c>
    </row>
  </sheetData>
  <mergeCells count="2">
    <mergeCell ref="C1:C2"/>
    <mergeCell ref="D1:D2"/>
  </mergeCells>
  <conditionalFormatting sqref="A1:A2 AB1:AT8 AU1:AU13 E2:O2 P2:Z3 A3:O3 A4:AA4 A5:P5 Q5:AA8 D6:P13 A6:C74">
    <cfRule type="containsText" dxfId="29" priority="77" operator="containsText" text="HIBA"/>
  </conditionalFormatting>
  <conditionalFormatting sqref="B2">
    <cfRule type="containsText" dxfId="28" priority="2" operator="containsText" text="HIBA"/>
  </conditionalFormatting>
  <conditionalFormatting sqref="B1:Z1">
    <cfRule type="containsText" dxfId="27" priority="78" operator="containsText" text="HIBA"/>
  </conditionalFormatting>
  <conditionalFormatting sqref="D14:AU74">
    <cfRule type="containsText" dxfId="26" priority="3" operator="containsText" text="HIBA"/>
  </conditionalFormatting>
  <conditionalFormatting sqref="Q9:AT13">
    <cfRule type="containsText" dxfId="25" priority="67" operator="containsText" text="HIBA"/>
  </conditionalFormatting>
  <conditionalFormatting sqref="AA1:AA3">
    <cfRule type="containsText" dxfId="24" priority="83" operator="containsText" text="HIBA"/>
  </conditionalFormatting>
  <pageMargins left="0.70866141732283472" right="0.70866141732283472" top="0.74803149606299213" bottom="0.74803149606299213" header="0.51181102362204722" footer="0.51181102362204722"/>
  <pageSetup paperSize="9" scale="23" firstPageNumber="0" orientation="landscape" horizontalDpi="300" verticalDpi="3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619A7-0B73-4D57-9DED-8EB0918F8EF7}">
  <dimension ref="A1:AU131"/>
  <sheetViews>
    <sheetView showGridLines="0" zoomScale="60" zoomScaleNormal="6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51" sqref="B51"/>
    </sheetView>
  </sheetViews>
  <sheetFormatPr defaultColWidth="8.85546875" defaultRowHeight="15" x14ac:dyDescent="0.25"/>
  <cols>
    <col min="1" max="1" width="8.28515625" bestFit="1" customWidth="1"/>
    <col min="2" max="2" width="105.5703125" customWidth="1"/>
    <col min="3" max="3" width="8.42578125" style="10" customWidth="1"/>
    <col min="4" max="4" width="11.42578125" style="10" customWidth="1"/>
    <col min="5" max="13" width="14.5703125" customWidth="1"/>
    <col min="14" max="16" width="15.5703125" customWidth="1"/>
    <col min="17" max="28" width="12.140625" customWidth="1"/>
    <col min="29" max="46" width="12.42578125" customWidth="1"/>
    <col min="47" max="47" width="19.85546875" customWidth="1"/>
    <col min="48" max="1039" width="8.42578125" customWidth="1"/>
  </cols>
  <sheetData>
    <row r="1" spans="1:47" ht="14.45" customHeight="1" thickBot="1" x14ac:dyDescent="0.3">
      <c r="A1" s="23"/>
      <c r="B1" s="20" t="s">
        <v>32</v>
      </c>
      <c r="C1" s="221" t="s">
        <v>33</v>
      </c>
      <c r="D1" s="219" t="s">
        <v>61</v>
      </c>
      <c r="E1" s="21" t="s">
        <v>38</v>
      </c>
      <c r="F1" s="22" t="s">
        <v>38</v>
      </c>
      <c r="G1" s="22" t="s">
        <v>38</v>
      </c>
      <c r="H1" s="22" t="s">
        <v>38</v>
      </c>
      <c r="I1" s="22" t="s">
        <v>38</v>
      </c>
      <c r="J1" s="22" t="s">
        <v>38</v>
      </c>
      <c r="K1" s="22" t="s">
        <v>38</v>
      </c>
      <c r="L1" s="22" t="s">
        <v>38</v>
      </c>
      <c r="M1" s="22" t="s">
        <v>38</v>
      </c>
      <c r="N1" s="22" t="s">
        <v>38</v>
      </c>
      <c r="O1" s="22" t="s">
        <v>38</v>
      </c>
      <c r="P1" s="22" t="s">
        <v>197</v>
      </c>
      <c r="Q1" s="76" t="s">
        <v>39</v>
      </c>
      <c r="R1" s="77" t="s">
        <v>39</v>
      </c>
      <c r="S1" s="77" t="s">
        <v>39</v>
      </c>
      <c r="T1" s="77" t="s">
        <v>39</v>
      </c>
      <c r="U1" s="77" t="s">
        <v>39</v>
      </c>
      <c r="V1" s="77" t="s">
        <v>39</v>
      </c>
      <c r="W1" s="77" t="s">
        <v>39</v>
      </c>
      <c r="X1" s="77" t="s">
        <v>39</v>
      </c>
      <c r="Y1" s="77" t="s">
        <v>39</v>
      </c>
      <c r="Z1" s="77" t="s">
        <v>39</v>
      </c>
      <c r="AA1" s="77" t="s">
        <v>39</v>
      </c>
      <c r="AB1" s="78" t="s">
        <v>39</v>
      </c>
      <c r="AC1" s="76" t="s">
        <v>52</v>
      </c>
      <c r="AD1" s="77" t="s">
        <v>52</v>
      </c>
      <c r="AE1" s="77" t="s">
        <v>52</v>
      </c>
      <c r="AF1" s="77" t="s">
        <v>52</v>
      </c>
      <c r="AG1" s="77" t="s">
        <v>52</v>
      </c>
      <c r="AH1" s="77" t="s">
        <v>52</v>
      </c>
      <c r="AI1" s="77" t="s">
        <v>52</v>
      </c>
      <c r="AJ1" s="77" t="s">
        <v>52</v>
      </c>
      <c r="AK1" s="21" t="s">
        <v>52</v>
      </c>
      <c r="AL1" s="76" t="s">
        <v>53</v>
      </c>
      <c r="AM1" s="77" t="s">
        <v>53</v>
      </c>
      <c r="AN1" s="77" t="s">
        <v>53</v>
      </c>
      <c r="AO1" s="77" t="s">
        <v>53</v>
      </c>
      <c r="AP1" s="77" t="s">
        <v>53</v>
      </c>
      <c r="AQ1" s="21" t="s">
        <v>53</v>
      </c>
      <c r="AR1" s="76" t="s">
        <v>54</v>
      </c>
      <c r="AS1" s="77" t="s">
        <v>54</v>
      </c>
      <c r="AT1" s="23" t="s">
        <v>54</v>
      </c>
      <c r="AU1" s="79" t="s">
        <v>402</v>
      </c>
    </row>
    <row r="2" spans="1:47" ht="15.75" thickBot="1" x14ac:dyDescent="0.3">
      <c r="A2" s="37" t="s">
        <v>34</v>
      </c>
      <c r="B2" s="25" t="s">
        <v>62</v>
      </c>
      <c r="C2" s="221"/>
      <c r="D2" s="220"/>
      <c r="E2" s="26" t="s">
        <v>40</v>
      </c>
      <c r="F2" s="27" t="s">
        <v>41</v>
      </c>
      <c r="G2" s="27" t="s">
        <v>42</v>
      </c>
      <c r="H2" s="27" t="s">
        <v>43</v>
      </c>
      <c r="I2" s="27" t="s">
        <v>44</v>
      </c>
      <c r="J2" s="27" t="s">
        <v>45</v>
      </c>
      <c r="K2" s="27" t="s">
        <v>46</v>
      </c>
      <c r="L2" s="27" t="s">
        <v>47</v>
      </c>
      <c r="M2" s="27" t="s">
        <v>48</v>
      </c>
      <c r="N2" s="27" t="s">
        <v>49</v>
      </c>
      <c r="O2" s="27" t="s">
        <v>50</v>
      </c>
      <c r="P2" s="27" t="s">
        <v>51</v>
      </c>
      <c r="Q2" s="80" t="s">
        <v>40</v>
      </c>
      <c r="R2" s="81" t="s">
        <v>41</v>
      </c>
      <c r="S2" s="81" t="s">
        <v>42</v>
      </c>
      <c r="T2" s="81" t="s">
        <v>43</v>
      </c>
      <c r="U2" s="81" t="s">
        <v>44</v>
      </c>
      <c r="V2" s="81" t="s">
        <v>45</v>
      </c>
      <c r="W2" s="81" t="s">
        <v>46</v>
      </c>
      <c r="X2" s="81" t="s">
        <v>47</v>
      </c>
      <c r="Y2" s="81" t="s">
        <v>48</v>
      </c>
      <c r="Z2" s="81" t="s">
        <v>49</v>
      </c>
      <c r="AA2" s="81" t="s">
        <v>50</v>
      </c>
      <c r="AB2" s="82" t="s">
        <v>51</v>
      </c>
      <c r="AC2" s="80" t="s">
        <v>43</v>
      </c>
      <c r="AD2" s="81" t="s">
        <v>44</v>
      </c>
      <c r="AE2" s="81" t="s">
        <v>45</v>
      </c>
      <c r="AF2" s="81" t="s">
        <v>46</v>
      </c>
      <c r="AG2" s="81" t="s">
        <v>47</v>
      </c>
      <c r="AH2" s="81" t="s">
        <v>48</v>
      </c>
      <c r="AI2" s="81" t="s">
        <v>49</v>
      </c>
      <c r="AJ2" s="81" t="s">
        <v>50</v>
      </c>
      <c r="AK2" s="26" t="s">
        <v>51</v>
      </c>
      <c r="AL2" s="80" t="s">
        <v>46</v>
      </c>
      <c r="AM2" s="81" t="s">
        <v>47</v>
      </c>
      <c r="AN2" s="81" t="s">
        <v>48</v>
      </c>
      <c r="AO2" s="81" t="s">
        <v>49</v>
      </c>
      <c r="AP2" s="81" t="s">
        <v>50</v>
      </c>
      <c r="AQ2" s="26" t="s">
        <v>51</v>
      </c>
      <c r="AR2" s="80" t="s">
        <v>49</v>
      </c>
      <c r="AS2" s="81" t="s">
        <v>50</v>
      </c>
      <c r="AT2" s="83" t="s">
        <v>51</v>
      </c>
      <c r="AU2" s="84"/>
    </row>
    <row r="3" spans="1:47" ht="15.75" customHeight="1" thickBot="1" x14ac:dyDescent="0.3">
      <c r="A3" s="85"/>
      <c r="B3" s="86" t="s">
        <v>198</v>
      </c>
      <c r="C3" s="87"/>
      <c r="D3" s="88"/>
      <c r="E3" s="89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1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191"/>
      <c r="AD3" s="89"/>
      <c r="AE3" s="89"/>
      <c r="AF3" s="89"/>
      <c r="AG3" s="89"/>
      <c r="AH3" s="89"/>
      <c r="AI3" s="89"/>
      <c r="AJ3" s="89"/>
      <c r="AK3" s="89"/>
      <c r="AL3" s="191"/>
      <c r="AM3" s="89"/>
      <c r="AN3" s="89"/>
      <c r="AO3" s="89"/>
      <c r="AP3" s="89"/>
      <c r="AQ3" s="192"/>
      <c r="AR3" s="191"/>
      <c r="AS3" s="89"/>
      <c r="AT3" s="192"/>
      <c r="AU3" s="90"/>
    </row>
    <row r="4" spans="1:47" ht="15.75" thickBot="1" x14ac:dyDescent="0.3">
      <c r="A4" s="85"/>
      <c r="B4" s="188" t="s">
        <v>405</v>
      </c>
      <c r="C4" s="189"/>
      <c r="D4" s="189"/>
      <c r="E4" s="91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3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193"/>
      <c r="AD4" s="91"/>
      <c r="AE4" s="91"/>
      <c r="AF4" s="91"/>
      <c r="AG4" s="91"/>
      <c r="AH4" s="91"/>
      <c r="AI4" s="91"/>
      <c r="AJ4" s="91"/>
      <c r="AK4" s="91"/>
      <c r="AL4" s="193"/>
      <c r="AM4" s="194"/>
      <c r="AN4" s="194"/>
      <c r="AO4" s="194"/>
      <c r="AP4" s="194"/>
      <c r="AQ4" s="195"/>
      <c r="AR4" s="193"/>
      <c r="AS4" s="194"/>
      <c r="AT4" s="195"/>
      <c r="AU4" s="92"/>
    </row>
    <row r="5" spans="1:47" ht="15" customHeight="1" x14ac:dyDescent="0.25">
      <c r="A5" s="93">
        <v>1</v>
      </c>
      <c r="B5" s="94" t="s">
        <v>199</v>
      </c>
      <c r="C5" s="95" t="s">
        <v>0</v>
      </c>
      <c r="D5" s="95" t="s">
        <v>200</v>
      </c>
      <c r="E5" s="36">
        <f t="shared" ref="E5:AU5" si="0">SUM(E$6:E$8)</f>
        <v>0</v>
      </c>
      <c r="F5" s="36">
        <f t="shared" si="0"/>
        <v>0</v>
      </c>
      <c r="G5" s="36">
        <f t="shared" si="0"/>
        <v>0</v>
      </c>
      <c r="H5" s="36">
        <f t="shared" si="0"/>
        <v>0</v>
      </c>
      <c r="I5" s="36">
        <f t="shared" si="0"/>
        <v>0</v>
      </c>
      <c r="J5" s="36">
        <f t="shared" si="0"/>
        <v>0</v>
      </c>
      <c r="K5" s="36">
        <f t="shared" si="0"/>
        <v>0</v>
      </c>
      <c r="L5" s="36">
        <f t="shared" si="0"/>
        <v>0</v>
      </c>
      <c r="M5" s="36">
        <f t="shared" si="0"/>
        <v>0</v>
      </c>
      <c r="N5" s="36">
        <f t="shared" si="0"/>
        <v>0</v>
      </c>
      <c r="O5" s="36">
        <f t="shared" si="0"/>
        <v>0</v>
      </c>
      <c r="P5" s="36">
        <f t="shared" si="0"/>
        <v>0</v>
      </c>
      <c r="Q5" s="64">
        <f t="shared" si="0"/>
        <v>0</v>
      </c>
      <c r="R5" s="65">
        <f t="shared" si="0"/>
        <v>0</v>
      </c>
      <c r="S5" s="65">
        <f t="shared" si="0"/>
        <v>0</v>
      </c>
      <c r="T5" s="65">
        <f t="shared" si="0"/>
        <v>0</v>
      </c>
      <c r="U5" s="65">
        <f t="shared" si="0"/>
        <v>0</v>
      </c>
      <c r="V5" s="65">
        <f t="shared" si="0"/>
        <v>0</v>
      </c>
      <c r="W5" s="65">
        <f t="shared" si="0"/>
        <v>0</v>
      </c>
      <c r="X5" s="65">
        <f t="shared" si="0"/>
        <v>0</v>
      </c>
      <c r="Y5" s="65">
        <f t="shared" si="0"/>
        <v>0</v>
      </c>
      <c r="Z5" s="65">
        <f t="shared" si="0"/>
        <v>0</v>
      </c>
      <c r="AA5" s="65">
        <f t="shared" si="0"/>
        <v>0</v>
      </c>
      <c r="AB5" s="60">
        <f t="shared" si="0"/>
        <v>0</v>
      </c>
      <c r="AC5" s="64">
        <f t="shared" si="0"/>
        <v>0</v>
      </c>
      <c r="AD5" s="65">
        <f t="shared" si="0"/>
        <v>0</v>
      </c>
      <c r="AE5" s="65">
        <f t="shared" si="0"/>
        <v>0</v>
      </c>
      <c r="AF5" s="65">
        <f t="shared" si="0"/>
        <v>0</v>
      </c>
      <c r="AG5" s="65">
        <f t="shared" si="0"/>
        <v>0</v>
      </c>
      <c r="AH5" s="65">
        <f t="shared" si="0"/>
        <v>0</v>
      </c>
      <c r="AI5" s="65">
        <f t="shared" si="0"/>
        <v>0</v>
      </c>
      <c r="AJ5" s="65">
        <f t="shared" si="0"/>
        <v>0</v>
      </c>
      <c r="AK5" s="60">
        <f t="shared" si="0"/>
        <v>0</v>
      </c>
      <c r="AL5" s="64">
        <f t="shared" si="0"/>
        <v>0</v>
      </c>
      <c r="AM5" s="65">
        <f t="shared" si="0"/>
        <v>0</v>
      </c>
      <c r="AN5" s="65">
        <f t="shared" si="0"/>
        <v>0</v>
      </c>
      <c r="AO5" s="65">
        <f t="shared" si="0"/>
        <v>0</v>
      </c>
      <c r="AP5" s="65">
        <f t="shared" si="0"/>
        <v>0</v>
      </c>
      <c r="AQ5" s="60">
        <f t="shared" si="0"/>
        <v>0</v>
      </c>
      <c r="AR5" s="64">
        <f t="shared" si="0"/>
        <v>0</v>
      </c>
      <c r="AS5" s="65">
        <f t="shared" si="0"/>
        <v>0</v>
      </c>
      <c r="AT5" s="60">
        <f t="shared" si="0"/>
        <v>0</v>
      </c>
      <c r="AU5" s="36">
        <f t="shared" si="0"/>
        <v>0</v>
      </c>
    </row>
    <row r="6" spans="1:47" ht="15" customHeight="1" x14ac:dyDescent="0.25">
      <c r="A6" s="96">
        <v>2</v>
      </c>
      <c r="B6" s="97" t="s">
        <v>201</v>
      </c>
      <c r="C6" s="95" t="s">
        <v>0</v>
      </c>
      <c r="D6" s="95" t="s">
        <v>202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98"/>
      <c r="R6" s="58"/>
      <c r="S6" s="58"/>
      <c r="T6" s="58"/>
      <c r="U6" s="58"/>
      <c r="V6" s="58"/>
      <c r="W6" s="58"/>
      <c r="X6" s="58"/>
      <c r="Y6" s="58"/>
      <c r="Z6" s="58"/>
      <c r="AA6" s="58"/>
      <c r="AB6" s="56"/>
      <c r="AC6" s="98"/>
      <c r="AD6" s="58"/>
      <c r="AE6" s="58"/>
      <c r="AF6" s="58"/>
      <c r="AG6" s="58"/>
      <c r="AH6" s="58"/>
      <c r="AI6" s="58"/>
      <c r="AJ6" s="58"/>
      <c r="AK6" s="56"/>
      <c r="AL6" s="98"/>
      <c r="AM6" s="58"/>
      <c r="AN6" s="58"/>
      <c r="AO6" s="58"/>
      <c r="AP6" s="58"/>
      <c r="AQ6" s="56"/>
      <c r="AR6" s="98"/>
      <c r="AS6" s="58"/>
      <c r="AT6" s="56"/>
      <c r="AU6" s="56"/>
    </row>
    <row r="7" spans="1:47" ht="15" customHeight="1" x14ac:dyDescent="0.25">
      <c r="A7" s="96">
        <v>3</v>
      </c>
      <c r="B7" s="97" t="s">
        <v>203</v>
      </c>
      <c r="C7" s="95" t="s">
        <v>0</v>
      </c>
      <c r="D7" s="95" t="s">
        <v>204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5"/>
      <c r="R7" s="5"/>
      <c r="S7" s="5"/>
      <c r="T7" s="5"/>
      <c r="U7" s="5"/>
      <c r="V7" s="5"/>
      <c r="W7" s="5"/>
      <c r="X7" s="5"/>
      <c r="Y7" s="5"/>
      <c r="Z7" s="5"/>
      <c r="AA7" s="5"/>
      <c r="AB7" s="3"/>
      <c r="AC7" s="15"/>
      <c r="AD7" s="5"/>
      <c r="AE7" s="5"/>
      <c r="AF7" s="5"/>
      <c r="AG7" s="5"/>
      <c r="AH7" s="5"/>
      <c r="AI7" s="5"/>
      <c r="AJ7" s="5"/>
      <c r="AK7" s="3"/>
      <c r="AL7" s="15"/>
      <c r="AM7" s="5"/>
      <c r="AN7" s="5"/>
      <c r="AO7" s="5"/>
      <c r="AP7" s="5"/>
      <c r="AQ7" s="3"/>
      <c r="AR7" s="15"/>
      <c r="AS7" s="5"/>
      <c r="AT7" s="3"/>
      <c r="AU7" s="3"/>
    </row>
    <row r="8" spans="1:47" ht="15" customHeight="1" x14ac:dyDescent="0.25">
      <c r="A8" s="96">
        <v>4</v>
      </c>
      <c r="B8" s="97" t="s">
        <v>205</v>
      </c>
      <c r="C8" s="95" t="s">
        <v>0</v>
      </c>
      <c r="D8" s="95" t="s">
        <v>206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5"/>
      <c r="R8" s="5"/>
      <c r="S8" s="5"/>
      <c r="T8" s="5"/>
      <c r="U8" s="5"/>
      <c r="V8" s="5"/>
      <c r="W8" s="5"/>
      <c r="X8" s="5"/>
      <c r="Y8" s="5"/>
      <c r="Z8" s="5"/>
      <c r="AA8" s="5"/>
      <c r="AB8" s="3"/>
      <c r="AC8" s="15"/>
      <c r="AD8" s="5"/>
      <c r="AE8" s="5"/>
      <c r="AF8" s="5"/>
      <c r="AG8" s="5"/>
      <c r="AH8" s="5"/>
      <c r="AI8" s="5"/>
      <c r="AJ8" s="5"/>
      <c r="AK8" s="3"/>
      <c r="AL8" s="15"/>
      <c r="AM8" s="5"/>
      <c r="AN8" s="5"/>
      <c r="AO8" s="5"/>
      <c r="AP8" s="5"/>
      <c r="AQ8" s="3"/>
      <c r="AR8" s="15"/>
      <c r="AS8" s="5"/>
      <c r="AT8" s="3"/>
      <c r="AU8" s="3"/>
    </row>
    <row r="9" spans="1:47" ht="15" customHeight="1" x14ac:dyDescent="0.25">
      <c r="A9" s="96">
        <v>5</v>
      </c>
      <c r="B9" s="99" t="s">
        <v>100</v>
      </c>
      <c r="C9" s="95" t="s">
        <v>0</v>
      </c>
      <c r="D9" s="95" t="s">
        <v>207</v>
      </c>
      <c r="E9" s="60">
        <f t="shared" ref="E9:AU9" si="1">SUM(E$10:E$15)</f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  <c r="I9" s="60">
        <f t="shared" si="1"/>
        <v>0</v>
      </c>
      <c r="J9" s="60">
        <f t="shared" si="1"/>
        <v>0</v>
      </c>
      <c r="K9" s="60">
        <f t="shared" si="1"/>
        <v>0</v>
      </c>
      <c r="L9" s="60">
        <f t="shared" si="1"/>
        <v>0</v>
      </c>
      <c r="M9" s="60">
        <f t="shared" si="1"/>
        <v>0</v>
      </c>
      <c r="N9" s="60">
        <f t="shared" si="1"/>
        <v>0</v>
      </c>
      <c r="O9" s="60">
        <f t="shared" si="1"/>
        <v>0</v>
      </c>
      <c r="P9" s="60">
        <f>SUM(P$10:P$15)</f>
        <v>0</v>
      </c>
      <c r="Q9" s="64">
        <f t="shared" si="1"/>
        <v>0</v>
      </c>
      <c r="R9" s="65">
        <f t="shared" si="1"/>
        <v>0</v>
      </c>
      <c r="S9" s="65">
        <f t="shared" si="1"/>
        <v>0</v>
      </c>
      <c r="T9" s="65">
        <f t="shared" si="1"/>
        <v>0</v>
      </c>
      <c r="U9" s="65">
        <f t="shared" si="1"/>
        <v>0</v>
      </c>
      <c r="V9" s="65">
        <f t="shared" si="1"/>
        <v>0</v>
      </c>
      <c r="W9" s="65">
        <f t="shared" si="1"/>
        <v>0</v>
      </c>
      <c r="X9" s="65">
        <f t="shared" si="1"/>
        <v>0</v>
      </c>
      <c r="Y9" s="65">
        <f t="shared" si="1"/>
        <v>0</v>
      </c>
      <c r="Z9" s="65">
        <f t="shared" si="1"/>
        <v>0</v>
      </c>
      <c r="AA9" s="65">
        <f t="shared" si="1"/>
        <v>0</v>
      </c>
      <c r="AB9" s="60">
        <f t="shared" si="1"/>
        <v>0</v>
      </c>
      <c r="AC9" s="64">
        <f t="shared" si="1"/>
        <v>0</v>
      </c>
      <c r="AD9" s="65">
        <f t="shared" si="1"/>
        <v>0</v>
      </c>
      <c r="AE9" s="65">
        <f t="shared" si="1"/>
        <v>0</v>
      </c>
      <c r="AF9" s="65">
        <f t="shared" si="1"/>
        <v>0</v>
      </c>
      <c r="AG9" s="65">
        <f t="shared" si="1"/>
        <v>0</v>
      </c>
      <c r="AH9" s="65">
        <f t="shared" si="1"/>
        <v>0</v>
      </c>
      <c r="AI9" s="65">
        <f t="shared" si="1"/>
        <v>0</v>
      </c>
      <c r="AJ9" s="65">
        <f t="shared" si="1"/>
        <v>0</v>
      </c>
      <c r="AK9" s="60">
        <f t="shared" si="1"/>
        <v>0</v>
      </c>
      <c r="AL9" s="64">
        <f t="shared" si="1"/>
        <v>0</v>
      </c>
      <c r="AM9" s="65">
        <f t="shared" si="1"/>
        <v>0</v>
      </c>
      <c r="AN9" s="65">
        <f t="shared" si="1"/>
        <v>0</v>
      </c>
      <c r="AO9" s="65">
        <f t="shared" si="1"/>
        <v>0</v>
      </c>
      <c r="AP9" s="65">
        <f t="shared" si="1"/>
        <v>0</v>
      </c>
      <c r="AQ9" s="60">
        <f t="shared" si="1"/>
        <v>0</v>
      </c>
      <c r="AR9" s="64">
        <f t="shared" si="1"/>
        <v>0</v>
      </c>
      <c r="AS9" s="65">
        <f t="shared" si="1"/>
        <v>0</v>
      </c>
      <c r="AT9" s="60">
        <f t="shared" si="1"/>
        <v>0</v>
      </c>
      <c r="AU9" s="60">
        <f t="shared" si="1"/>
        <v>0</v>
      </c>
    </row>
    <row r="10" spans="1:47" ht="15" customHeight="1" x14ac:dyDescent="0.25">
      <c r="A10" s="96">
        <v>6</v>
      </c>
      <c r="B10" s="97" t="s">
        <v>208</v>
      </c>
      <c r="C10" s="95" t="s">
        <v>0</v>
      </c>
      <c r="D10" s="95" t="s">
        <v>209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15"/>
      <c r="R10" s="5"/>
      <c r="S10" s="5"/>
      <c r="T10" s="5"/>
      <c r="U10" s="5"/>
      <c r="V10" s="5"/>
      <c r="W10" s="5"/>
      <c r="X10" s="5"/>
      <c r="Y10" s="5"/>
      <c r="Z10" s="5"/>
      <c r="AA10" s="5"/>
      <c r="AB10" s="3"/>
      <c r="AC10" s="15"/>
      <c r="AD10" s="5"/>
      <c r="AE10" s="5"/>
      <c r="AF10" s="5"/>
      <c r="AG10" s="5"/>
      <c r="AH10" s="5"/>
      <c r="AI10" s="5"/>
      <c r="AJ10" s="5"/>
      <c r="AK10" s="3"/>
      <c r="AL10" s="15"/>
      <c r="AM10" s="5"/>
      <c r="AN10" s="5"/>
      <c r="AO10" s="5"/>
      <c r="AP10" s="5"/>
      <c r="AQ10" s="3"/>
      <c r="AR10" s="15"/>
      <c r="AS10" s="5"/>
      <c r="AT10" s="3"/>
      <c r="AU10" s="3"/>
    </row>
    <row r="11" spans="1:47" ht="15" customHeight="1" x14ac:dyDescent="0.25">
      <c r="A11" s="96">
        <v>7</v>
      </c>
      <c r="B11" s="97" t="s">
        <v>210</v>
      </c>
      <c r="C11" s="95" t="s">
        <v>0</v>
      </c>
      <c r="D11" s="95" t="s">
        <v>211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15"/>
      <c r="R11" s="5"/>
      <c r="S11" s="5"/>
      <c r="T11" s="5"/>
      <c r="U11" s="5"/>
      <c r="V11" s="5"/>
      <c r="W11" s="5"/>
      <c r="X11" s="5"/>
      <c r="Y11" s="5"/>
      <c r="Z11" s="5"/>
      <c r="AA11" s="5"/>
      <c r="AB11" s="3"/>
      <c r="AC11" s="15"/>
      <c r="AD11" s="5"/>
      <c r="AE11" s="5"/>
      <c r="AF11" s="5"/>
      <c r="AG11" s="5"/>
      <c r="AH11" s="5"/>
      <c r="AI11" s="5"/>
      <c r="AJ11" s="5"/>
      <c r="AK11" s="3"/>
      <c r="AL11" s="15"/>
      <c r="AM11" s="5"/>
      <c r="AN11" s="5"/>
      <c r="AO11" s="5"/>
      <c r="AP11" s="5"/>
      <c r="AQ11" s="3"/>
      <c r="AR11" s="15"/>
      <c r="AS11" s="5"/>
      <c r="AT11" s="3"/>
      <c r="AU11" s="3"/>
    </row>
    <row r="12" spans="1:47" ht="15" customHeight="1" x14ac:dyDescent="0.25">
      <c r="A12" s="96">
        <v>8</v>
      </c>
      <c r="B12" s="97" t="s">
        <v>212</v>
      </c>
      <c r="C12" s="95" t="s">
        <v>0</v>
      </c>
      <c r="D12" s="95" t="s">
        <v>213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15"/>
      <c r="R12" s="5"/>
      <c r="S12" s="5"/>
      <c r="T12" s="5"/>
      <c r="U12" s="5"/>
      <c r="V12" s="5"/>
      <c r="W12" s="5"/>
      <c r="X12" s="5"/>
      <c r="Y12" s="5"/>
      <c r="Z12" s="5"/>
      <c r="AA12" s="5"/>
      <c r="AB12" s="3"/>
      <c r="AC12" s="15"/>
      <c r="AD12" s="5"/>
      <c r="AE12" s="5"/>
      <c r="AF12" s="5"/>
      <c r="AG12" s="5"/>
      <c r="AH12" s="5"/>
      <c r="AI12" s="5"/>
      <c r="AJ12" s="5"/>
      <c r="AK12" s="3"/>
      <c r="AL12" s="15"/>
      <c r="AM12" s="5"/>
      <c r="AN12" s="5"/>
      <c r="AO12" s="5"/>
      <c r="AP12" s="5"/>
      <c r="AQ12" s="3"/>
      <c r="AR12" s="15"/>
      <c r="AS12" s="5"/>
      <c r="AT12" s="3"/>
      <c r="AU12" s="3"/>
    </row>
    <row r="13" spans="1:47" ht="15" customHeight="1" x14ac:dyDescent="0.25">
      <c r="A13" s="96">
        <v>9</v>
      </c>
      <c r="B13" s="97" t="s">
        <v>214</v>
      </c>
      <c r="C13" s="95" t="s">
        <v>0</v>
      </c>
      <c r="D13" s="95" t="s">
        <v>215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5"/>
      <c r="R13" s="5"/>
      <c r="S13" s="5"/>
      <c r="T13" s="5"/>
      <c r="U13" s="5"/>
      <c r="V13" s="5"/>
      <c r="W13" s="5"/>
      <c r="X13" s="5"/>
      <c r="Y13" s="5"/>
      <c r="Z13" s="5"/>
      <c r="AA13" s="5"/>
      <c r="AB13" s="3"/>
      <c r="AC13" s="15"/>
      <c r="AD13" s="5"/>
      <c r="AE13" s="5"/>
      <c r="AF13" s="5"/>
      <c r="AG13" s="5"/>
      <c r="AH13" s="5"/>
      <c r="AI13" s="5"/>
      <c r="AJ13" s="5"/>
      <c r="AK13" s="3"/>
      <c r="AL13" s="15"/>
      <c r="AM13" s="5"/>
      <c r="AN13" s="5"/>
      <c r="AO13" s="5"/>
      <c r="AP13" s="5"/>
      <c r="AQ13" s="3"/>
      <c r="AR13" s="15"/>
      <c r="AS13" s="5"/>
      <c r="AT13" s="3"/>
      <c r="AU13" s="3"/>
    </row>
    <row r="14" spans="1:47" ht="15" customHeight="1" x14ac:dyDescent="0.25">
      <c r="A14" s="96">
        <v>10</v>
      </c>
      <c r="B14" s="97" t="s">
        <v>216</v>
      </c>
      <c r="C14" s="95" t="s">
        <v>0</v>
      </c>
      <c r="D14" s="95" t="s">
        <v>217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9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6"/>
      <c r="AC14" s="98"/>
      <c r="AD14" s="58"/>
      <c r="AE14" s="58"/>
      <c r="AF14" s="58"/>
      <c r="AG14" s="58"/>
      <c r="AH14" s="58"/>
      <c r="AI14" s="58"/>
      <c r="AJ14" s="58"/>
      <c r="AK14" s="56"/>
      <c r="AL14" s="98"/>
      <c r="AM14" s="58"/>
      <c r="AN14" s="58"/>
      <c r="AO14" s="58"/>
      <c r="AP14" s="58"/>
      <c r="AQ14" s="56"/>
      <c r="AR14" s="98"/>
      <c r="AS14" s="58"/>
      <c r="AT14" s="56"/>
      <c r="AU14" s="56"/>
    </row>
    <row r="15" spans="1:47" ht="15" customHeight="1" x14ac:dyDescent="0.25">
      <c r="A15" s="96">
        <v>11</v>
      </c>
      <c r="B15" s="97" t="s">
        <v>218</v>
      </c>
      <c r="C15" s="95" t="s">
        <v>0</v>
      </c>
      <c r="D15" s="95" t="s">
        <v>219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5"/>
      <c r="R15" s="5"/>
      <c r="S15" s="5"/>
      <c r="T15" s="5"/>
      <c r="U15" s="5"/>
      <c r="V15" s="5"/>
      <c r="W15" s="5"/>
      <c r="X15" s="5"/>
      <c r="Y15" s="5"/>
      <c r="Z15" s="5"/>
      <c r="AA15" s="5"/>
      <c r="AB15" s="3"/>
      <c r="AC15" s="15"/>
      <c r="AD15" s="5"/>
      <c r="AE15" s="5"/>
      <c r="AF15" s="5"/>
      <c r="AG15" s="5"/>
      <c r="AH15" s="5"/>
      <c r="AI15" s="5"/>
      <c r="AJ15" s="5"/>
      <c r="AK15" s="3"/>
      <c r="AL15" s="15"/>
      <c r="AM15" s="5"/>
      <c r="AN15" s="5"/>
      <c r="AO15" s="5"/>
      <c r="AP15" s="5"/>
      <c r="AQ15" s="3"/>
      <c r="AR15" s="15"/>
      <c r="AS15" s="5"/>
      <c r="AT15" s="3"/>
      <c r="AU15" s="3"/>
    </row>
    <row r="16" spans="1:47" ht="36" customHeight="1" x14ac:dyDescent="0.25">
      <c r="A16" s="96">
        <v>12</v>
      </c>
      <c r="B16" s="100" t="s">
        <v>68</v>
      </c>
      <c r="C16" s="95" t="s">
        <v>0</v>
      </c>
      <c r="D16" s="95" t="s">
        <v>220</v>
      </c>
      <c r="E16" s="60">
        <f t="shared" ref="E16:AU16" si="2">SUM(E$17:E$21)</f>
        <v>0</v>
      </c>
      <c r="F16" s="60">
        <f t="shared" si="2"/>
        <v>0</v>
      </c>
      <c r="G16" s="60">
        <f t="shared" si="2"/>
        <v>0</v>
      </c>
      <c r="H16" s="60">
        <f t="shared" si="2"/>
        <v>0</v>
      </c>
      <c r="I16" s="60">
        <f t="shared" si="2"/>
        <v>0</v>
      </c>
      <c r="J16" s="60">
        <f t="shared" si="2"/>
        <v>0</v>
      </c>
      <c r="K16" s="60">
        <f t="shared" si="2"/>
        <v>0</v>
      </c>
      <c r="L16" s="60">
        <f t="shared" si="2"/>
        <v>0</v>
      </c>
      <c r="M16" s="60">
        <f t="shared" si="2"/>
        <v>0</v>
      </c>
      <c r="N16" s="60">
        <f t="shared" si="2"/>
        <v>0</v>
      </c>
      <c r="O16" s="60">
        <f t="shared" si="2"/>
        <v>0</v>
      </c>
      <c r="P16" s="60">
        <f t="shared" si="2"/>
        <v>0</v>
      </c>
      <c r="Q16" s="64">
        <f t="shared" si="2"/>
        <v>0</v>
      </c>
      <c r="R16" s="65">
        <f t="shared" si="2"/>
        <v>0</v>
      </c>
      <c r="S16" s="65">
        <f t="shared" si="2"/>
        <v>0</v>
      </c>
      <c r="T16" s="65">
        <f t="shared" si="2"/>
        <v>0</v>
      </c>
      <c r="U16" s="65">
        <f t="shared" si="2"/>
        <v>0</v>
      </c>
      <c r="V16" s="65">
        <f t="shared" si="2"/>
        <v>0</v>
      </c>
      <c r="W16" s="65">
        <f t="shared" si="2"/>
        <v>0</v>
      </c>
      <c r="X16" s="65">
        <f t="shared" si="2"/>
        <v>0</v>
      </c>
      <c r="Y16" s="65">
        <f t="shared" si="2"/>
        <v>0</v>
      </c>
      <c r="Z16" s="65">
        <f t="shared" si="2"/>
        <v>0</v>
      </c>
      <c r="AA16" s="65">
        <f t="shared" si="2"/>
        <v>0</v>
      </c>
      <c r="AB16" s="60">
        <f t="shared" si="2"/>
        <v>0</v>
      </c>
      <c r="AC16" s="64">
        <f t="shared" si="2"/>
        <v>0</v>
      </c>
      <c r="AD16" s="65">
        <f t="shared" si="2"/>
        <v>0</v>
      </c>
      <c r="AE16" s="65">
        <f t="shared" si="2"/>
        <v>0</v>
      </c>
      <c r="AF16" s="65">
        <f t="shared" si="2"/>
        <v>0</v>
      </c>
      <c r="AG16" s="65">
        <f t="shared" si="2"/>
        <v>0</v>
      </c>
      <c r="AH16" s="65">
        <f t="shared" si="2"/>
        <v>0</v>
      </c>
      <c r="AI16" s="65">
        <f t="shared" si="2"/>
        <v>0</v>
      </c>
      <c r="AJ16" s="65">
        <f t="shared" si="2"/>
        <v>0</v>
      </c>
      <c r="AK16" s="60">
        <f t="shared" si="2"/>
        <v>0</v>
      </c>
      <c r="AL16" s="64">
        <f t="shared" si="2"/>
        <v>0</v>
      </c>
      <c r="AM16" s="65">
        <f t="shared" si="2"/>
        <v>0</v>
      </c>
      <c r="AN16" s="65">
        <f t="shared" si="2"/>
        <v>0</v>
      </c>
      <c r="AO16" s="65">
        <f t="shared" si="2"/>
        <v>0</v>
      </c>
      <c r="AP16" s="65">
        <f t="shared" si="2"/>
        <v>0</v>
      </c>
      <c r="AQ16" s="60">
        <f t="shared" si="2"/>
        <v>0</v>
      </c>
      <c r="AR16" s="64">
        <f t="shared" si="2"/>
        <v>0</v>
      </c>
      <c r="AS16" s="65">
        <f t="shared" si="2"/>
        <v>0</v>
      </c>
      <c r="AT16" s="60">
        <f t="shared" si="2"/>
        <v>0</v>
      </c>
      <c r="AU16" s="60">
        <f t="shared" si="2"/>
        <v>0</v>
      </c>
    </row>
    <row r="17" spans="1:47" ht="15" customHeight="1" x14ac:dyDescent="0.25">
      <c r="A17" s="96">
        <v>13</v>
      </c>
      <c r="B17" s="101" t="s">
        <v>210</v>
      </c>
      <c r="C17" s="95" t="s">
        <v>0</v>
      </c>
      <c r="D17" s="95" t="s">
        <v>221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  <c r="R17" s="5"/>
      <c r="S17" s="5"/>
      <c r="T17" s="5"/>
      <c r="U17" s="5"/>
      <c r="V17" s="5"/>
      <c r="W17" s="5"/>
      <c r="X17" s="5"/>
      <c r="Y17" s="5"/>
      <c r="Z17" s="5"/>
      <c r="AA17" s="5"/>
      <c r="AB17" s="3"/>
      <c r="AC17" s="15"/>
      <c r="AD17" s="5"/>
      <c r="AE17" s="5"/>
      <c r="AF17" s="5"/>
      <c r="AG17" s="5"/>
      <c r="AH17" s="5"/>
      <c r="AI17" s="5"/>
      <c r="AJ17" s="5"/>
      <c r="AK17" s="3"/>
      <c r="AL17" s="15"/>
      <c r="AM17" s="5"/>
      <c r="AN17" s="5"/>
      <c r="AO17" s="5"/>
      <c r="AP17" s="5"/>
      <c r="AQ17" s="3"/>
      <c r="AR17" s="15"/>
      <c r="AS17" s="5"/>
      <c r="AT17" s="3"/>
      <c r="AU17" s="3"/>
    </row>
    <row r="18" spans="1:47" ht="15" customHeight="1" x14ac:dyDescent="0.25">
      <c r="A18" s="96">
        <v>14</v>
      </c>
      <c r="B18" s="101" t="s">
        <v>212</v>
      </c>
      <c r="C18" s="95" t="s">
        <v>0</v>
      </c>
      <c r="D18" s="95" t="s">
        <v>222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  <c r="R18" s="5"/>
      <c r="S18" s="5"/>
      <c r="T18" s="5"/>
      <c r="U18" s="5"/>
      <c r="V18" s="5"/>
      <c r="W18" s="5"/>
      <c r="X18" s="5"/>
      <c r="Y18" s="5"/>
      <c r="Z18" s="5"/>
      <c r="AA18" s="5"/>
      <c r="AB18" s="3"/>
      <c r="AC18" s="15"/>
      <c r="AD18" s="5"/>
      <c r="AE18" s="5"/>
      <c r="AF18" s="5"/>
      <c r="AG18" s="5"/>
      <c r="AH18" s="5"/>
      <c r="AI18" s="5"/>
      <c r="AJ18" s="5"/>
      <c r="AK18" s="3"/>
      <c r="AL18" s="15"/>
      <c r="AM18" s="5"/>
      <c r="AN18" s="5"/>
      <c r="AO18" s="5"/>
      <c r="AP18" s="5"/>
      <c r="AQ18" s="3"/>
      <c r="AR18" s="15"/>
      <c r="AS18" s="5"/>
      <c r="AT18" s="3"/>
      <c r="AU18" s="3"/>
    </row>
    <row r="19" spans="1:47" ht="15" customHeight="1" x14ac:dyDescent="0.25">
      <c r="A19" s="96">
        <v>15</v>
      </c>
      <c r="B19" s="101" t="s">
        <v>214</v>
      </c>
      <c r="C19" s="95" t="s">
        <v>0</v>
      </c>
      <c r="D19" s="95" t="s">
        <v>223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  <c r="R19" s="5"/>
      <c r="S19" s="5"/>
      <c r="T19" s="5"/>
      <c r="U19" s="5"/>
      <c r="V19" s="5"/>
      <c r="W19" s="5"/>
      <c r="X19" s="5"/>
      <c r="Y19" s="5"/>
      <c r="Z19" s="5"/>
      <c r="AA19" s="5"/>
      <c r="AB19" s="3"/>
      <c r="AC19" s="15"/>
      <c r="AD19" s="5"/>
      <c r="AE19" s="5"/>
      <c r="AF19" s="5"/>
      <c r="AG19" s="5"/>
      <c r="AH19" s="5"/>
      <c r="AI19" s="5"/>
      <c r="AJ19" s="5"/>
      <c r="AK19" s="3"/>
      <c r="AL19" s="15"/>
      <c r="AM19" s="5"/>
      <c r="AN19" s="5"/>
      <c r="AO19" s="5"/>
      <c r="AP19" s="5"/>
      <c r="AQ19" s="3"/>
      <c r="AR19" s="15"/>
      <c r="AS19" s="5"/>
      <c r="AT19" s="3"/>
      <c r="AU19" s="3"/>
    </row>
    <row r="20" spans="1:47" ht="15" customHeight="1" x14ac:dyDescent="0.25">
      <c r="A20" s="96">
        <v>16</v>
      </c>
      <c r="B20" s="101" t="s">
        <v>216</v>
      </c>
      <c r="C20" s="95" t="s">
        <v>0</v>
      </c>
      <c r="D20" s="95" t="s">
        <v>224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15"/>
      <c r="R20" s="5"/>
      <c r="S20" s="5"/>
      <c r="T20" s="5"/>
      <c r="U20" s="5"/>
      <c r="V20" s="5"/>
      <c r="W20" s="5"/>
      <c r="X20" s="5"/>
      <c r="Y20" s="5"/>
      <c r="Z20" s="5"/>
      <c r="AA20" s="5"/>
      <c r="AB20" s="3"/>
      <c r="AC20" s="15"/>
      <c r="AD20" s="5"/>
      <c r="AE20" s="5"/>
      <c r="AF20" s="5"/>
      <c r="AG20" s="5"/>
      <c r="AH20" s="5"/>
      <c r="AI20" s="5"/>
      <c r="AJ20" s="5"/>
      <c r="AK20" s="3"/>
      <c r="AL20" s="15"/>
      <c r="AM20" s="5"/>
      <c r="AN20" s="5"/>
      <c r="AO20" s="5"/>
      <c r="AP20" s="5"/>
      <c r="AQ20" s="3"/>
      <c r="AR20" s="15"/>
      <c r="AS20" s="5"/>
      <c r="AT20" s="3"/>
      <c r="AU20" s="3"/>
    </row>
    <row r="21" spans="1:47" ht="15" customHeight="1" x14ac:dyDescent="0.25">
      <c r="A21" s="96">
        <v>17</v>
      </c>
      <c r="B21" s="101" t="s">
        <v>218</v>
      </c>
      <c r="C21" s="95" t="s">
        <v>0</v>
      </c>
      <c r="D21" s="95" t="s">
        <v>225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15"/>
      <c r="R21" s="5"/>
      <c r="S21" s="5"/>
      <c r="T21" s="5"/>
      <c r="U21" s="5"/>
      <c r="V21" s="5"/>
      <c r="W21" s="5"/>
      <c r="X21" s="5"/>
      <c r="Y21" s="5"/>
      <c r="Z21" s="5"/>
      <c r="AA21" s="5"/>
      <c r="AB21" s="3"/>
      <c r="AC21" s="15"/>
      <c r="AD21" s="5"/>
      <c r="AE21" s="5"/>
      <c r="AF21" s="5"/>
      <c r="AG21" s="5"/>
      <c r="AH21" s="5"/>
      <c r="AI21" s="5"/>
      <c r="AJ21" s="5"/>
      <c r="AK21" s="3"/>
      <c r="AL21" s="15"/>
      <c r="AM21" s="5"/>
      <c r="AN21" s="5"/>
      <c r="AO21" s="5"/>
      <c r="AP21" s="5"/>
      <c r="AQ21" s="3"/>
      <c r="AR21" s="15"/>
      <c r="AS21" s="5"/>
      <c r="AT21" s="3"/>
      <c r="AU21" s="3"/>
    </row>
    <row r="22" spans="1:47" ht="15" customHeight="1" x14ac:dyDescent="0.25">
      <c r="A22" s="96">
        <v>18</v>
      </c>
      <c r="B22" s="99" t="s">
        <v>226</v>
      </c>
      <c r="C22" s="95" t="s">
        <v>0</v>
      </c>
      <c r="D22" s="95" t="s">
        <v>227</v>
      </c>
      <c r="E22" s="36">
        <f t="shared" ref="E22:AU22" si="3">SUM(E$23:E$26)</f>
        <v>0</v>
      </c>
      <c r="F22" s="36">
        <f t="shared" si="3"/>
        <v>0</v>
      </c>
      <c r="G22" s="36">
        <f t="shared" si="3"/>
        <v>0</v>
      </c>
      <c r="H22" s="36">
        <f t="shared" si="3"/>
        <v>0</v>
      </c>
      <c r="I22" s="36">
        <f t="shared" si="3"/>
        <v>0</v>
      </c>
      <c r="J22" s="36">
        <f t="shared" si="3"/>
        <v>0</v>
      </c>
      <c r="K22" s="36">
        <f t="shared" si="3"/>
        <v>0</v>
      </c>
      <c r="L22" s="36">
        <f t="shared" si="3"/>
        <v>0</v>
      </c>
      <c r="M22" s="36">
        <f t="shared" si="3"/>
        <v>0</v>
      </c>
      <c r="N22" s="36">
        <f t="shared" si="3"/>
        <v>0</v>
      </c>
      <c r="O22" s="36">
        <f t="shared" si="3"/>
        <v>0</v>
      </c>
      <c r="P22" s="36">
        <f t="shared" si="3"/>
        <v>0</v>
      </c>
      <c r="Q22" s="64">
        <f t="shared" si="3"/>
        <v>0</v>
      </c>
      <c r="R22" s="65">
        <f t="shared" si="3"/>
        <v>0</v>
      </c>
      <c r="S22" s="65">
        <f t="shared" si="3"/>
        <v>0</v>
      </c>
      <c r="T22" s="65">
        <f t="shared" si="3"/>
        <v>0</v>
      </c>
      <c r="U22" s="65">
        <f t="shared" si="3"/>
        <v>0</v>
      </c>
      <c r="V22" s="65">
        <f t="shared" si="3"/>
        <v>0</v>
      </c>
      <c r="W22" s="65">
        <f t="shared" si="3"/>
        <v>0</v>
      </c>
      <c r="X22" s="65">
        <f t="shared" si="3"/>
        <v>0</v>
      </c>
      <c r="Y22" s="65">
        <f t="shared" si="3"/>
        <v>0</v>
      </c>
      <c r="Z22" s="65">
        <f t="shared" si="3"/>
        <v>0</v>
      </c>
      <c r="AA22" s="65">
        <f t="shared" si="3"/>
        <v>0</v>
      </c>
      <c r="AB22" s="60">
        <f t="shared" si="3"/>
        <v>0</v>
      </c>
      <c r="AC22" s="64">
        <f t="shared" si="3"/>
        <v>0</v>
      </c>
      <c r="AD22" s="65">
        <f t="shared" si="3"/>
        <v>0</v>
      </c>
      <c r="AE22" s="65">
        <f t="shared" si="3"/>
        <v>0</v>
      </c>
      <c r="AF22" s="65">
        <f t="shared" si="3"/>
        <v>0</v>
      </c>
      <c r="AG22" s="65">
        <f t="shared" si="3"/>
        <v>0</v>
      </c>
      <c r="AH22" s="65">
        <f t="shared" si="3"/>
        <v>0</v>
      </c>
      <c r="AI22" s="65">
        <f t="shared" si="3"/>
        <v>0</v>
      </c>
      <c r="AJ22" s="65">
        <f t="shared" si="3"/>
        <v>0</v>
      </c>
      <c r="AK22" s="60">
        <f t="shared" si="3"/>
        <v>0</v>
      </c>
      <c r="AL22" s="64">
        <f t="shared" si="3"/>
        <v>0</v>
      </c>
      <c r="AM22" s="65">
        <f t="shared" si="3"/>
        <v>0</v>
      </c>
      <c r="AN22" s="65">
        <f t="shared" si="3"/>
        <v>0</v>
      </c>
      <c r="AO22" s="65">
        <f t="shared" si="3"/>
        <v>0</v>
      </c>
      <c r="AP22" s="65">
        <f t="shared" si="3"/>
        <v>0</v>
      </c>
      <c r="AQ22" s="60">
        <f t="shared" si="3"/>
        <v>0</v>
      </c>
      <c r="AR22" s="64">
        <f t="shared" si="3"/>
        <v>0</v>
      </c>
      <c r="AS22" s="65">
        <f t="shared" si="3"/>
        <v>0</v>
      </c>
      <c r="AT22" s="60">
        <f t="shared" si="3"/>
        <v>0</v>
      </c>
      <c r="AU22" s="36">
        <f t="shared" si="3"/>
        <v>0</v>
      </c>
    </row>
    <row r="23" spans="1:47" ht="15" customHeight="1" x14ac:dyDescent="0.25">
      <c r="A23" s="96">
        <v>19</v>
      </c>
      <c r="B23" s="97" t="s">
        <v>212</v>
      </c>
      <c r="C23" s="95" t="s">
        <v>0</v>
      </c>
      <c r="D23" s="95" t="s">
        <v>228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16"/>
      <c r="R23" s="9"/>
      <c r="S23" s="9"/>
      <c r="T23" s="9"/>
      <c r="U23" s="9"/>
      <c r="V23" s="9"/>
      <c r="W23" s="9"/>
      <c r="X23" s="9"/>
      <c r="Y23" s="9"/>
      <c r="Z23" s="9"/>
      <c r="AA23" s="9"/>
      <c r="AB23" s="7"/>
      <c r="AC23" s="16"/>
      <c r="AD23" s="9"/>
      <c r="AE23" s="9"/>
      <c r="AF23" s="9"/>
      <c r="AG23" s="9"/>
      <c r="AH23" s="9"/>
      <c r="AI23" s="9"/>
      <c r="AJ23" s="9"/>
      <c r="AK23" s="7"/>
      <c r="AL23" s="16"/>
      <c r="AM23" s="9"/>
      <c r="AN23" s="9"/>
      <c r="AO23" s="9"/>
      <c r="AP23" s="9"/>
      <c r="AQ23" s="7"/>
      <c r="AR23" s="16"/>
      <c r="AS23" s="9"/>
      <c r="AT23" s="7"/>
      <c r="AU23" s="7"/>
    </row>
    <row r="24" spans="1:47" ht="15" customHeight="1" x14ac:dyDescent="0.25">
      <c r="A24" s="96">
        <v>20</v>
      </c>
      <c r="B24" s="97" t="s">
        <v>229</v>
      </c>
      <c r="C24" s="95" t="s">
        <v>0</v>
      </c>
      <c r="D24" s="95" t="s">
        <v>230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16"/>
      <c r="R24" s="9"/>
      <c r="S24" s="9"/>
      <c r="T24" s="9"/>
      <c r="U24" s="9"/>
      <c r="V24" s="9"/>
      <c r="W24" s="9"/>
      <c r="X24" s="9"/>
      <c r="Y24" s="9"/>
      <c r="Z24" s="9"/>
      <c r="AA24" s="9"/>
      <c r="AB24" s="7"/>
      <c r="AC24" s="16"/>
      <c r="AD24" s="9"/>
      <c r="AE24" s="9"/>
      <c r="AF24" s="9"/>
      <c r="AG24" s="9"/>
      <c r="AH24" s="9"/>
      <c r="AI24" s="9"/>
      <c r="AJ24" s="9"/>
      <c r="AK24" s="7"/>
      <c r="AL24" s="16"/>
      <c r="AM24" s="9"/>
      <c r="AN24" s="9"/>
      <c r="AO24" s="9"/>
      <c r="AP24" s="9"/>
      <c r="AQ24" s="7"/>
      <c r="AR24" s="16"/>
      <c r="AS24" s="9"/>
      <c r="AT24" s="7"/>
      <c r="AU24" s="7"/>
    </row>
    <row r="25" spans="1:47" ht="15" customHeight="1" x14ac:dyDescent="0.25">
      <c r="A25" s="96">
        <v>21</v>
      </c>
      <c r="B25" s="97" t="s">
        <v>216</v>
      </c>
      <c r="C25" s="95" t="s">
        <v>0</v>
      </c>
      <c r="D25" s="95" t="s">
        <v>231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16"/>
      <c r="R25" s="9"/>
      <c r="S25" s="9"/>
      <c r="T25" s="9"/>
      <c r="U25" s="9"/>
      <c r="V25" s="9"/>
      <c r="W25" s="9"/>
      <c r="X25" s="9"/>
      <c r="Y25" s="9"/>
      <c r="Z25" s="9"/>
      <c r="AA25" s="9"/>
      <c r="AB25" s="7"/>
      <c r="AC25" s="16"/>
      <c r="AD25" s="9"/>
      <c r="AE25" s="9"/>
      <c r="AF25" s="9"/>
      <c r="AG25" s="9"/>
      <c r="AH25" s="9"/>
      <c r="AI25" s="9"/>
      <c r="AJ25" s="9"/>
      <c r="AK25" s="7"/>
      <c r="AL25" s="16"/>
      <c r="AM25" s="9"/>
      <c r="AN25" s="9"/>
      <c r="AO25" s="9"/>
      <c r="AP25" s="9"/>
      <c r="AQ25" s="7"/>
      <c r="AR25" s="16"/>
      <c r="AS25" s="9"/>
      <c r="AT25" s="7"/>
      <c r="AU25" s="7"/>
    </row>
    <row r="26" spans="1:47" ht="15" customHeight="1" x14ac:dyDescent="0.25">
      <c r="A26" s="96">
        <v>22</v>
      </c>
      <c r="B26" s="97" t="s">
        <v>218</v>
      </c>
      <c r="C26" s="95" t="s">
        <v>0</v>
      </c>
      <c r="D26" s="95" t="s">
        <v>232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16"/>
      <c r="R26" s="9"/>
      <c r="S26" s="9"/>
      <c r="T26" s="9"/>
      <c r="U26" s="9"/>
      <c r="V26" s="9"/>
      <c r="W26" s="9"/>
      <c r="X26" s="9"/>
      <c r="Y26" s="9"/>
      <c r="Z26" s="9"/>
      <c r="AA26" s="9"/>
      <c r="AB26" s="7"/>
      <c r="AC26" s="16"/>
      <c r="AD26" s="9"/>
      <c r="AE26" s="9"/>
      <c r="AF26" s="9"/>
      <c r="AG26" s="9"/>
      <c r="AH26" s="9"/>
      <c r="AI26" s="9"/>
      <c r="AJ26" s="9"/>
      <c r="AK26" s="7"/>
      <c r="AL26" s="16"/>
      <c r="AM26" s="9"/>
      <c r="AN26" s="9"/>
      <c r="AO26" s="9"/>
      <c r="AP26" s="9"/>
      <c r="AQ26" s="7"/>
      <c r="AR26" s="16"/>
      <c r="AS26" s="9"/>
      <c r="AT26" s="7"/>
      <c r="AU26" s="7"/>
    </row>
    <row r="27" spans="1:47" ht="15" customHeight="1" x14ac:dyDescent="0.25">
      <c r="A27" s="96">
        <v>23</v>
      </c>
      <c r="B27" s="102" t="s">
        <v>72</v>
      </c>
      <c r="C27" s="95" t="s">
        <v>0</v>
      </c>
      <c r="D27" s="95" t="s">
        <v>233</v>
      </c>
      <c r="E27" s="60">
        <f t="shared" ref="E27:AU27" si="4">SUM(E$28:E$32)</f>
        <v>0</v>
      </c>
      <c r="F27" s="60">
        <f t="shared" si="4"/>
        <v>0</v>
      </c>
      <c r="G27" s="60">
        <f t="shared" si="4"/>
        <v>0</v>
      </c>
      <c r="H27" s="60">
        <f t="shared" si="4"/>
        <v>0</v>
      </c>
      <c r="I27" s="60">
        <f t="shared" si="4"/>
        <v>0</v>
      </c>
      <c r="J27" s="60">
        <f t="shared" si="4"/>
        <v>0</v>
      </c>
      <c r="K27" s="60">
        <f t="shared" si="4"/>
        <v>0</v>
      </c>
      <c r="L27" s="60">
        <f t="shared" si="4"/>
        <v>0</v>
      </c>
      <c r="M27" s="60">
        <f t="shared" si="4"/>
        <v>0</v>
      </c>
      <c r="N27" s="60">
        <f t="shared" si="4"/>
        <v>0</v>
      </c>
      <c r="O27" s="60">
        <f t="shared" si="4"/>
        <v>0</v>
      </c>
      <c r="P27" s="60">
        <f t="shared" si="4"/>
        <v>0</v>
      </c>
      <c r="Q27" s="64">
        <f t="shared" si="4"/>
        <v>0</v>
      </c>
      <c r="R27" s="65">
        <f t="shared" si="4"/>
        <v>0</v>
      </c>
      <c r="S27" s="65">
        <f t="shared" si="4"/>
        <v>0</v>
      </c>
      <c r="T27" s="65">
        <f t="shared" si="4"/>
        <v>0</v>
      </c>
      <c r="U27" s="65">
        <f t="shared" si="4"/>
        <v>0</v>
      </c>
      <c r="V27" s="65">
        <f t="shared" si="4"/>
        <v>0</v>
      </c>
      <c r="W27" s="65">
        <f t="shared" si="4"/>
        <v>0</v>
      </c>
      <c r="X27" s="65">
        <f t="shared" si="4"/>
        <v>0</v>
      </c>
      <c r="Y27" s="65">
        <f t="shared" si="4"/>
        <v>0</v>
      </c>
      <c r="Z27" s="65">
        <f t="shared" si="4"/>
        <v>0</v>
      </c>
      <c r="AA27" s="65">
        <f t="shared" si="4"/>
        <v>0</v>
      </c>
      <c r="AB27" s="60">
        <f t="shared" si="4"/>
        <v>0</v>
      </c>
      <c r="AC27" s="64">
        <f t="shared" si="4"/>
        <v>0</v>
      </c>
      <c r="AD27" s="65">
        <f t="shared" si="4"/>
        <v>0</v>
      </c>
      <c r="AE27" s="65">
        <f t="shared" si="4"/>
        <v>0</v>
      </c>
      <c r="AF27" s="65">
        <f t="shared" si="4"/>
        <v>0</v>
      </c>
      <c r="AG27" s="65">
        <f t="shared" si="4"/>
        <v>0</v>
      </c>
      <c r="AH27" s="65">
        <f t="shared" si="4"/>
        <v>0</v>
      </c>
      <c r="AI27" s="65">
        <f t="shared" si="4"/>
        <v>0</v>
      </c>
      <c r="AJ27" s="65">
        <f t="shared" si="4"/>
        <v>0</v>
      </c>
      <c r="AK27" s="60">
        <f t="shared" si="4"/>
        <v>0</v>
      </c>
      <c r="AL27" s="64">
        <f t="shared" si="4"/>
        <v>0</v>
      </c>
      <c r="AM27" s="65">
        <f t="shared" si="4"/>
        <v>0</v>
      </c>
      <c r="AN27" s="65">
        <f t="shared" si="4"/>
        <v>0</v>
      </c>
      <c r="AO27" s="65">
        <f t="shared" si="4"/>
        <v>0</v>
      </c>
      <c r="AP27" s="65">
        <f t="shared" si="4"/>
        <v>0</v>
      </c>
      <c r="AQ27" s="60">
        <f t="shared" si="4"/>
        <v>0</v>
      </c>
      <c r="AR27" s="64">
        <f t="shared" si="4"/>
        <v>0</v>
      </c>
      <c r="AS27" s="65">
        <f t="shared" si="4"/>
        <v>0</v>
      </c>
      <c r="AT27" s="60">
        <f t="shared" si="4"/>
        <v>0</v>
      </c>
      <c r="AU27" s="60">
        <f t="shared" si="4"/>
        <v>0</v>
      </c>
    </row>
    <row r="28" spans="1:47" ht="15" customHeight="1" x14ac:dyDescent="0.25">
      <c r="A28" s="96">
        <v>24</v>
      </c>
      <c r="B28" s="103" t="s">
        <v>210</v>
      </c>
      <c r="C28" s="95" t="s">
        <v>0</v>
      </c>
      <c r="D28" s="95" t="s">
        <v>234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16"/>
      <c r="R28" s="9"/>
      <c r="S28" s="9"/>
      <c r="T28" s="9"/>
      <c r="U28" s="9"/>
      <c r="V28" s="9"/>
      <c r="W28" s="9"/>
      <c r="X28" s="9"/>
      <c r="Y28" s="9"/>
      <c r="Z28" s="9"/>
      <c r="AA28" s="9"/>
      <c r="AB28" s="7"/>
      <c r="AC28" s="16"/>
      <c r="AD28" s="9"/>
      <c r="AE28" s="9"/>
      <c r="AF28" s="9"/>
      <c r="AG28" s="9"/>
      <c r="AH28" s="9"/>
      <c r="AI28" s="9"/>
      <c r="AJ28" s="9"/>
      <c r="AK28" s="7"/>
      <c r="AL28" s="16"/>
      <c r="AM28" s="9"/>
      <c r="AN28" s="9"/>
      <c r="AO28" s="9"/>
      <c r="AP28" s="9"/>
      <c r="AQ28" s="7"/>
      <c r="AR28" s="16"/>
      <c r="AS28" s="9"/>
      <c r="AT28" s="7"/>
      <c r="AU28" s="7"/>
    </row>
    <row r="29" spans="1:47" ht="15" customHeight="1" x14ac:dyDescent="0.25">
      <c r="A29" s="96">
        <v>25</v>
      </c>
      <c r="B29" s="103" t="s">
        <v>212</v>
      </c>
      <c r="C29" s="95" t="s">
        <v>0</v>
      </c>
      <c r="D29" s="95" t="s">
        <v>235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16"/>
      <c r="R29" s="9"/>
      <c r="S29" s="9"/>
      <c r="T29" s="9"/>
      <c r="U29" s="9"/>
      <c r="V29" s="9"/>
      <c r="W29" s="9"/>
      <c r="X29" s="9"/>
      <c r="Y29" s="9"/>
      <c r="Z29" s="9"/>
      <c r="AA29" s="9"/>
      <c r="AB29" s="7"/>
      <c r="AC29" s="16"/>
      <c r="AD29" s="9"/>
      <c r="AE29" s="9"/>
      <c r="AF29" s="9"/>
      <c r="AG29" s="9"/>
      <c r="AH29" s="9"/>
      <c r="AI29" s="9"/>
      <c r="AJ29" s="9"/>
      <c r="AK29" s="7"/>
      <c r="AL29" s="16"/>
      <c r="AM29" s="9"/>
      <c r="AN29" s="9"/>
      <c r="AO29" s="9"/>
      <c r="AP29" s="9"/>
      <c r="AQ29" s="7"/>
      <c r="AR29" s="16"/>
      <c r="AS29" s="9"/>
      <c r="AT29" s="7"/>
      <c r="AU29" s="7"/>
    </row>
    <row r="30" spans="1:47" ht="15" customHeight="1" x14ac:dyDescent="0.25">
      <c r="A30" s="96">
        <v>26</v>
      </c>
      <c r="B30" s="103" t="s">
        <v>214</v>
      </c>
      <c r="C30" s="95" t="s">
        <v>0</v>
      </c>
      <c r="D30" s="95" t="s">
        <v>236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6"/>
      <c r="R30" s="9"/>
      <c r="S30" s="9"/>
      <c r="T30" s="9"/>
      <c r="U30" s="9"/>
      <c r="V30" s="9"/>
      <c r="W30" s="9"/>
      <c r="X30" s="9"/>
      <c r="Y30" s="9"/>
      <c r="Z30" s="9"/>
      <c r="AA30" s="9"/>
      <c r="AB30" s="7"/>
      <c r="AC30" s="16"/>
      <c r="AD30" s="9"/>
      <c r="AE30" s="9"/>
      <c r="AF30" s="9"/>
      <c r="AG30" s="9"/>
      <c r="AH30" s="9"/>
      <c r="AI30" s="9"/>
      <c r="AJ30" s="9"/>
      <c r="AK30" s="7"/>
      <c r="AL30" s="16"/>
      <c r="AM30" s="9"/>
      <c r="AN30" s="9"/>
      <c r="AO30" s="9"/>
      <c r="AP30" s="9"/>
      <c r="AQ30" s="7"/>
      <c r="AR30" s="16"/>
      <c r="AS30" s="9"/>
      <c r="AT30" s="7"/>
      <c r="AU30" s="7"/>
    </row>
    <row r="31" spans="1:47" ht="15" customHeight="1" x14ac:dyDescent="0.25">
      <c r="A31" s="96">
        <v>27</v>
      </c>
      <c r="B31" s="103" t="s">
        <v>216</v>
      </c>
      <c r="C31" s="95" t="s">
        <v>0</v>
      </c>
      <c r="D31" s="95" t="s">
        <v>237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16"/>
      <c r="R31" s="9"/>
      <c r="S31" s="9"/>
      <c r="T31" s="9"/>
      <c r="U31" s="9"/>
      <c r="V31" s="9"/>
      <c r="W31" s="9"/>
      <c r="X31" s="9"/>
      <c r="Y31" s="9"/>
      <c r="Z31" s="9"/>
      <c r="AA31" s="9"/>
      <c r="AB31" s="7"/>
      <c r="AC31" s="16"/>
      <c r="AD31" s="9"/>
      <c r="AE31" s="9"/>
      <c r="AF31" s="9"/>
      <c r="AG31" s="9"/>
      <c r="AH31" s="9"/>
      <c r="AI31" s="9"/>
      <c r="AJ31" s="9"/>
      <c r="AK31" s="7"/>
      <c r="AL31" s="16"/>
      <c r="AM31" s="9"/>
      <c r="AN31" s="9"/>
      <c r="AO31" s="9"/>
      <c r="AP31" s="9"/>
      <c r="AQ31" s="7"/>
      <c r="AR31" s="16"/>
      <c r="AS31" s="9"/>
      <c r="AT31" s="7"/>
      <c r="AU31" s="7"/>
    </row>
    <row r="32" spans="1:47" ht="15" customHeight="1" x14ac:dyDescent="0.25">
      <c r="A32" s="96">
        <v>28</v>
      </c>
      <c r="B32" s="103" t="s">
        <v>218</v>
      </c>
      <c r="C32" s="95" t="s">
        <v>0</v>
      </c>
      <c r="D32" s="95" t="s">
        <v>238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16"/>
      <c r="R32" s="9"/>
      <c r="S32" s="9"/>
      <c r="T32" s="9"/>
      <c r="U32" s="9"/>
      <c r="V32" s="9"/>
      <c r="W32" s="9"/>
      <c r="X32" s="9"/>
      <c r="Y32" s="9"/>
      <c r="Z32" s="9"/>
      <c r="AA32" s="9"/>
      <c r="AB32" s="7"/>
      <c r="AC32" s="16"/>
      <c r="AD32" s="9"/>
      <c r="AE32" s="9"/>
      <c r="AF32" s="9"/>
      <c r="AG32" s="9"/>
      <c r="AH32" s="9"/>
      <c r="AI32" s="9"/>
      <c r="AJ32" s="9"/>
      <c r="AK32" s="7"/>
      <c r="AL32" s="16"/>
      <c r="AM32" s="9"/>
      <c r="AN32" s="9"/>
      <c r="AO32" s="9"/>
      <c r="AP32" s="9"/>
      <c r="AQ32" s="7"/>
      <c r="AR32" s="16"/>
      <c r="AS32" s="9"/>
      <c r="AT32" s="7"/>
      <c r="AU32" s="7"/>
    </row>
    <row r="33" spans="1:47" ht="15" customHeight="1" x14ac:dyDescent="0.25">
      <c r="A33" s="96">
        <v>29</v>
      </c>
      <c r="B33" s="102" t="s">
        <v>74</v>
      </c>
      <c r="C33" s="95" t="s">
        <v>0</v>
      </c>
      <c r="D33" s="95" t="s">
        <v>239</v>
      </c>
      <c r="E33" s="36">
        <f t="shared" ref="E33:AU33" si="5">SUM(E$34:E$37)</f>
        <v>0</v>
      </c>
      <c r="F33" s="36">
        <f t="shared" si="5"/>
        <v>0</v>
      </c>
      <c r="G33" s="36">
        <f t="shared" si="5"/>
        <v>0</v>
      </c>
      <c r="H33" s="36">
        <f t="shared" si="5"/>
        <v>0</v>
      </c>
      <c r="I33" s="36">
        <f t="shared" si="5"/>
        <v>0</v>
      </c>
      <c r="J33" s="36">
        <f t="shared" si="5"/>
        <v>0</v>
      </c>
      <c r="K33" s="36">
        <f t="shared" si="5"/>
        <v>0</v>
      </c>
      <c r="L33" s="36">
        <f t="shared" si="5"/>
        <v>0</v>
      </c>
      <c r="M33" s="36">
        <f t="shared" si="5"/>
        <v>0</v>
      </c>
      <c r="N33" s="36">
        <f t="shared" si="5"/>
        <v>0</v>
      </c>
      <c r="O33" s="36">
        <f t="shared" si="5"/>
        <v>0</v>
      </c>
      <c r="P33" s="36">
        <f t="shared" si="5"/>
        <v>0</v>
      </c>
      <c r="Q33" s="64">
        <f t="shared" si="5"/>
        <v>0</v>
      </c>
      <c r="R33" s="65">
        <f t="shared" si="5"/>
        <v>0</v>
      </c>
      <c r="S33" s="65">
        <f t="shared" si="5"/>
        <v>0</v>
      </c>
      <c r="T33" s="65">
        <f t="shared" si="5"/>
        <v>0</v>
      </c>
      <c r="U33" s="65">
        <f t="shared" si="5"/>
        <v>0</v>
      </c>
      <c r="V33" s="65">
        <f t="shared" si="5"/>
        <v>0</v>
      </c>
      <c r="W33" s="65">
        <f t="shared" si="5"/>
        <v>0</v>
      </c>
      <c r="X33" s="65">
        <f t="shared" si="5"/>
        <v>0</v>
      </c>
      <c r="Y33" s="65">
        <f t="shared" si="5"/>
        <v>0</v>
      </c>
      <c r="Z33" s="65">
        <f t="shared" si="5"/>
        <v>0</v>
      </c>
      <c r="AA33" s="65">
        <f t="shared" si="5"/>
        <v>0</v>
      </c>
      <c r="AB33" s="60">
        <f t="shared" si="5"/>
        <v>0</v>
      </c>
      <c r="AC33" s="64">
        <f t="shared" si="5"/>
        <v>0</v>
      </c>
      <c r="AD33" s="65">
        <f t="shared" si="5"/>
        <v>0</v>
      </c>
      <c r="AE33" s="65">
        <f t="shared" si="5"/>
        <v>0</v>
      </c>
      <c r="AF33" s="65">
        <f t="shared" si="5"/>
        <v>0</v>
      </c>
      <c r="AG33" s="65">
        <f t="shared" si="5"/>
        <v>0</v>
      </c>
      <c r="AH33" s="65">
        <f t="shared" si="5"/>
        <v>0</v>
      </c>
      <c r="AI33" s="65">
        <f t="shared" si="5"/>
        <v>0</v>
      </c>
      <c r="AJ33" s="65">
        <f t="shared" si="5"/>
        <v>0</v>
      </c>
      <c r="AK33" s="60">
        <f t="shared" si="5"/>
        <v>0</v>
      </c>
      <c r="AL33" s="64">
        <f t="shared" si="5"/>
        <v>0</v>
      </c>
      <c r="AM33" s="65">
        <f t="shared" si="5"/>
        <v>0</v>
      </c>
      <c r="AN33" s="65">
        <f t="shared" si="5"/>
        <v>0</v>
      </c>
      <c r="AO33" s="65">
        <f t="shared" si="5"/>
        <v>0</v>
      </c>
      <c r="AP33" s="65">
        <f t="shared" si="5"/>
        <v>0</v>
      </c>
      <c r="AQ33" s="60">
        <f t="shared" si="5"/>
        <v>0</v>
      </c>
      <c r="AR33" s="64">
        <f t="shared" si="5"/>
        <v>0</v>
      </c>
      <c r="AS33" s="65">
        <f t="shared" si="5"/>
        <v>0</v>
      </c>
      <c r="AT33" s="60">
        <f t="shared" si="5"/>
        <v>0</v>
      </c>
      <c r="AU33" s="36">
        <f t="shared" si="5"/>
        <v>0</v>
      </c>
    </row>
    <row r="34" spans="1:47" ht="15" customHeight="1" x14ac:dyDescent="0.25">
      <c r="A34" s="96">
        <v>30</v>
      </c>
      <c r="B34" s="103" t="s">
        <v>212</v>
      </c>
      <c r="C34" s="95" t="s">
        <v>0</v>
      </c>
      <c r="D34" s="95" t="s">
        <v>240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9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6"/>
      <c r="AC34" s="98"/>
      <c r="AD34" s="58"/>
      <c r="AE34" s="58"/>
      <c r="AF34" s="58"/>
      <c r="AG34" s="58"/>
      <c r="AH34" s="58"/>
      <c r="AI34" s="58"/>
      <c r="AJ34" s="58"/>
      <c r="AK34" s="56"/>
      <c r="AL34" s="98"/>
      <c r="AM34" s="58"/>
      <c r="AN34" s="58"/>
      <c r="AO34" s="58"/>
      <c r="AP34" s="58"/>
      <c r="AQ34" s="56"/>
      <c r="AR34" s="98"/>
      <c r="AS34" s="58"/>
      <c r="AT34" s="56"/>
      <c r="AU34" s="56"/>
    </row>
    <row r="35" spans="1:47" ht="15" customHeight="1" x14ac:dyDescent="0.25">
      <c r="A35" s="96">
        <v>31</v>
      </c>
      <c r="B35" s="103" t="s">
        <v>214</v>
      </c>
      <c r="C35" s="95" t="s">
        <v>0</v>
      </c>
      <c r="D35" s="95" t="s">
        <v>241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16"/>
      <c r="R35" s="9"/>
      <c r="S35" s="9"/>
      <c r="T35" s="9"/>
      <c r="U35" s="9"/>
      <c r="V35" s="9"/>
      <c r="W35" s="9"/>
      <c r="X35" s="9"/>
      <c r="Y35" s="9"/>
      <c r="Z35" s="9"/>
      <c r="AA35" s="9"/>
      <c r="AB35" s="7"/>
      <c r="AC35" s="16"/>
      <c r="AD35" s="9"/>
      <c r="AE35" s="9"/>
      <c r="AF35" s="9"/>
      <c r="AG35" s="9"/>
      <c r="AH35" s="9"/>
      <c r="AI35" s="9"/>
      <c r="AJ35" s="9"/>
      <c r="AK35" s="7"/>
      <c r="AL35" s="16"/>
      <c r="AM35" s="9"/>
      <c r="AN35" s="9"/>
      <c r="AO35" s="9"/>
      <c r="AP35" s="9"/>
      <c r="AQ35" s="7"/>
      <c r="AR35" s="16"/>
      <c r="AS35" s="9"/>
      <c r="AT35" s="7"/>
      <c r="AU35" s="7"/>
    </row>
    <row r="36" spans="1:47" ht="15" customHeight="1" x14ac:dyDescent="0.25">
      <c r="A36" s="96">
        <v>32</v>
      </c>
      <c r="B36" s="103" t="s">
        <v>216</v>
      </c>
      <c r="C36" s="95" t="s">
        <v>0</v>
      </c>
      <c r="D36" s="95" t="s">
        <v>242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16"/>
      <c r="R36" s="9"/>
      <c r="S36" s="9"/>
      <c r="T36" s="9"/>
      <c r="U36" s="9"/>
      <c r="V36" s="9"/>
      <c r="W36" s="9"/>
      <c r="X36" s="9"/>
      <c r="Y36" s="9"/>
      <c r="Z36" s="9"/>
      <c r="AA36" s="9"/>
      <c r="AB36" s="7"/>
      <c r="AC36" s="16"/>
      <c r="AD36" s="9"/>
      <c r="AE36" s="9"/>
      <c r="AF36" s="9"/>
      <c r="AG36" s="9"/>
      <c r="AH36" s="9"/>
      <c r="AI36" s="9"/>
      <c r="AJ36" s="9"/>
      <c r="AK36" s="7"/>
      <c r="AL36" s="16"/>
      <c r="AM36" s="9"/>
      <c r="AN36" s="9"/>
      <c r="AO36" s="9"/>
      <c r="AP36" s="9"/>
      <c r="AQ36" s="7"/>
      <c r="AR36" s="16"/>
      <c r="AS36" s="9"/>
      <c r="AT36" s="7"/>
      <c r="AU36" s="7"/>
    </row>
    <row r="37" spans="1:47" ht="15" customHeight="1" x14ac:dyDescent="0.25">
      <c r="A37" s="96">
        <v>33</v>
      </c>
      <c r="B37" s="103" t="s">
        <v>218</v>
      </c>
      <c r="C37" s="95" t="s">
        <v>0</v>
      </c>
      <c r="D37" s="95" t="s">
        <v>243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16"/>
      <c r="R37" s="9"/>
      <c r="S37" s="9"/>
      <c r="T37" s="9"/>
      <c r="U37" s="9"/>
      <c r="V37" s="9"/>
      <c r="W37" s="9"/>
      <c r="X37" s="9"/>
      <c r="Y37" s="9"/>
      <c r="Z37" s="9"/>
      <c r="AA37" s="9"/>
      <c r="AB37" s="7"/>
      <c r="AC37" s="16"/>
      <c r="AD37" s="9"/>
      <c r="AE37" s="9"/>
      <c r="AF37" s="9"/>
      <c r="AG37" s="9"/>
      <c r="AH37" s="9"/>
      <c r="AI37" s="9"/>
      <c r="AJ37" s="9"/>
      <c r="AK37" s="104"/>
      <c r="AL37" s="16"/>
      <c r="AM37" s="9"/>
      <c r="AN37" s="9"/>
      <c r="AO37" s="9"/>
      <c r="AP37" s="9"/>
      <c r="AQ37" s="104"/>
      <c r="AR37" s="16"/>
      <c r="AS37" s="9"/>
      <c r="AT37" s="104"/>
      <c r="AU37" s="7"/>
    </row>
    <row r="38" spans="1:47" ht="15" customHeight="1" x14ac:dyDescent="0.25">
      <c r="A38" s="96">
        <v>34</v>
      </c>
      <c r="B38" s="100" t="s">
        <v>244</v>
      </c>
      <c r="C38" s="95" t="s">
        <v>0</v>
      </c>
      <c r="D38" s="95" t="s">
        <v>245</v>
      </c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5"/>
      <c r="AC38" s="108"/>
      <c r="AD38" s="107"/>
      <c r="AE38" s="107"/>
      <c r="AF38" s="107"/>
      <c r="AG38" s="107"/>
      <c r="AH38" s="107"/>
      <c r="AI38" s="107"/>
      <c r="AJ38" s="107"/>
      <c r="AK38" s="109"/>
      <c r="AL38" s="108"/>
      <c r="AM38" s="107"/>
      <c r="AN38" s="107"/>
      <c r="AO38" s="107"/>
      <c r="AP38" s="107"/>
      <c r="AQ38" s="109"/>
      <c r="AR38" s="108"/>
      <c r="AS38" s="107"/>
      <c r="AT38" s="109"/>
      <c r="AU38" s="105"/>
    </row>
    <row r="39" spans="1:47" ht="32.25" customHeight="1" x14ac:dyDescent="0.25">
      <c r="A39" s="96">
        <v>35</v>
      </c>
      <c r="B39" s="100" t="s">
        <v>246</v>
      </c>
      <c r="C39" s="95" t="s">
        <v>0</v>
      </c>
      <c r="D39" s="95" t="s">
        <v>247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5"/>
      <c r="R39" s="5"/>
      <c r="S39" s="5"/>
      <c r="T39" s="5"/>
      <c r="U39" s="5"/>
      <c r="V39" s="5"/>
      <c r="W39" s="5"/>
      <c r="X39" s="5"/>
      <c r="Y39" s="5"/>
      <c r="Z39" s="5"/>
      <c r="AA39" s="5"/>
      <c r="AB39" s="3"/>
      <c r="AC39" s="15"/>
      <c r="AD39" s="5"/>
      <c r="AE39" s="5"/>
      <c r="AF39" s="5"/>
      <c r="AG39" s="5"/>
      <c r="AH39" s="5"/>
      <c r="AI39" s="5"/>
      <c r="AJ39" s="5"/>
      <c r="AK39" s="110"/>
      <c r="AL39" s="15"/>
      <c r="AM39" s="5"/>
      <c r="AN39" s="5"/>
      <c r="AO39" s="5"/>
      <c r="AP39" s="5"/>
      <c r="AQ39" s="110"/>
      <c r="AR39" s="15"/>
      <c r="AS39" s="5"/>
      <c r="AT39" s="110"/>
      <c r="AU39" s="3"/>
    </row>
    <row r="40" spans="1:47" ht="16.5" customHeight="1" x14ac:dyDescent="0.25">
      <c r="A40" s="96">
        <v>36</v>
      </c>
      <c r="B40" s="100" t="s">
        <v>248</v>
      </c>
      <c r="C40" s="95" t="s">
        <v>0</v>
      </c>
      <c r="D40" s="95" t="s">
        <v>249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15"/>
      <c r="R40" s="5"/>
      <c r="S40" s="5"/>
      <c r="T40" s="5"/>
      <c r="U40" s="5"/>
      <c r="V40" s="5"/>
      <c r="W40" s="5"/>
      <c r="X40" s="5"/>
      <c r="Y40" s="5"/>
      <c r="Z40" s="5"/>
      <c r="AA40" s="5"/>
      <c r="AB40" s="3"/>
      <c r="AC40" s="15"/>
      <c r="AD40" s="5"/>
      <c r="AE40" s="5"/>
      <c r="AF40" s="5"/>
      <c r="AG40" s="5"/>
      <c r="AH40" s="5"/>
      <c r="AI40" s="5"/>
      <c r="AJ40" s="5"/>
      <c r="AK40" s="110"/>
      <c r="AL40" s="15"/>
      <c r="AM40" s="5"/>
      <c r="AN40" s="5"/>
      <c r="AO40" s="5"/>
      <c r="AP40" s="5"/>
      <c r="AQ40" s="3"/>
      <c r="AR40" s="15"/>
      <c r="AS40" s="5"/>
      <c r="AT40" s="3"/>
      <c r="AU40" s="3"/>
    </row>
    <row r="41" spans="1:47" ht="15" customHeight="1" x14ac:dyDescent="0.25">
      <c r="A41" s="96">
        <v>37</v>
      </c>
      <c r="B41" s="100" t="s">
        <v>250</v>
      </c>
      <c r="C41" s="95" t="s">
        <v>0</v>
      </c>
      <c r="D41" s="95" t="s">
        <v>251</v>
      </c>
      <c r="E41" s="36">
        <f t="shared" ref="E41:AU41" si="6">SUM(E$42:E$43)</f>
        <v>0</v>
      </c>
      <c r="F41" s="36">
        <f t="shared" si="6"/>
        <v>0</v>
      </c>
      <c r="G41" s="36">
        <f t="shared" si="6"/>
        <v>0</v>
      </c>
      <c r="H41" s="36">
        <f t="shared" si="6"/>
        <v>0</v>
      </c>
      <c r="I41" s="36">
        <f t="shared" si="6"/>
        <v>0</v>
      </c>
      <c r="J41" s="36">
        <f t="shared" si="6"/>
        <v>0</v>
      </c>
      <c r="K41" s="36">
        <f t="shared" si="6"/>
        <v>0</v>
      </c>
      <c r="L41" s="36">
        <f t="shared" si="6"/>
        <v>0</v>
      </c>
      <c r="M41" s="36">
        <f t="shared" si="6"/>
        <v>0</v>
      </c>
      <c r="N41" s="36">
        <f t="shared" si="6"/>
        <v>0</v>
      </c>
      <c r="O41" s="36">
        <f t="shared" si="6"/>
        <v>0</v>
      </c>
      <c r="P41" s="36">
        <f t="shared" si="6"/>
        <v>0</v>
      </c>
      <c r="Q41" s="64">
        <f t="shared" si="6"/>
        <v>0</v>
      </c>
      <c r="R41" s="65">
        <f t="shared" si="6"/>
        <v>0</v>
      </c>
      <c r="S41" s="65">
        <f t="shared" si="6"/>
        <v>0</v>
      </c>
      <c r="T41" s="65">
        <f t="shared" si="6"/>
        <v>0</v>
      </c>
      <c r="U41" s="65">
        <f t="shared" si="6"/>
        <v>0</v>
      </c>
      <c r="V41" s="65">
        <f t="shared" si="6"/>
        <v>0</v>
      </c>
      <c r="W41" s="65">
        <f t="shared" si="6"/>
        <v>0</v>
      </c>
      <c r="X41" s="65">
        <f t="shared" si="6"/>
        <v>0</v>
      </c>
      <c r="Y41" s="65">
        <f t="shared" si="6"/>
        <v>0</v>
      </c>
      <c r="Z41" s="65">
        <f t="shared" si="6"/>
        <v>0</v>
      </c>
      <c r="AA41" s="65">
        <f t="shared" si="6"/>
        <v>0</v>
      </c>
      <c r="AB41" s="60">
        <f t="shared" si="6"/>
        <v>0</v>
      </c>
      <c r="AC41" s="64">
        <f t="shared" si="6"/>
        <v>0</v>
      </c>
      <c r="AD41" s="65">
        <f t="shared" si="6"/>
        <v>0</v>
      </c>
      <c r="AE41" s="65">
        <f t="shared" si="6"/>
        <v>0</v>
      </c>
      <c r="AF41" s="65">
        <f t="shared" si="6"/>
        <v>0</v>
      </c>
      <c r="AG41" s="65">
        <f t="shared" si="6"/>
        <v>0</v>
      </c>
      <c r="AH41" s="65">
        <f t="shared" si="6"/>
        <v>0</v>
      </c>
      <c r="AI41" s="65">
        <f t="shared" si="6"/>
        <v>0</v>
      </c>
      <c r="AJ41" s="65">
        <f t="shared" si="6"/>
        <v>0</v>
      </c>
      <c r="AK41" s="60">
        <f t="shared" si="6"/>
        <v>0</v>
      </c>
      <c r="AL41" s="64">
        <f t="shared" si="6"/>
        <v>0</v>
      </c>
      <c r="AM41" s="65">
        <f t="shared" si="6"/>
        <v>0</v>
      </c>
      <c r="AN41" s="65">
        <f t="shared" si="6"/>
        <v>0</v>
      </c>
      <c r="AO41" s="65">
        <f t="shared" si="6"/>
        <v>0</v>
      </c>
      <c r="AP41" s="65">
        <f t="shared" si="6"/>
        <v>0</v>
      </c>
      <c r="AQ41" s="60">
        <f t="shared" si="6"/>
        <v>0</v>
      </c>
      <c r="AR41" s="64">
        <f t="shared" si="6"/>
        <v>0</v>
      </c>
      <c r="AS41" s="65">
        <f t="shared" si="6"/>
        <v>0</v>
      </c>
      <c r="AT41" s="60">
        <f t="shared" si="6"/>
        <v>0</v>
      </c>
      <c r="AU41" s="36">
        <f t="shared" si="6"/>
        <v>0</v>
      </c>
    </row>
    <row r="42" spans="1:47" ht="15" customHeight="1" x14ac:dyDescent="0.25">
      <c r="A42" s="96">
        <v>38</v>
      </c>
      <c r="B42" s="101" t="s">
        <v>252</v>
      </c>
      <c r="C42" s="95" t="s">
        <v>0</v>
      </c>
      <c r="D42" s="95" t="s">
        <v>253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5"/>
      <c r="R42" s="5"/>
      <c r="S42" s="5"/>
      <c r="T42" s="5"/>
      <c r="U42" s="5"/>
      <c r="V42" s="5"/>
      <c r="W42" s="5"/>
      <c r="X42" s="5"/>
      <c r="Y42" s="5"/>
      <c r="Z42" s="5"/>
      <c r="AA42" s="5"/>
      <c r="AB42" s="3"/>
      <c r="AC42" s="15"/>
      <c r="AD42" s="5"/>
      <c r="AE42" s="5"/>
      <c r="AF42" s="5"/>
      <c r="AG42" s="5"/>
      <c r="AH42" s="5"/>
      <c r="AI42" s="5"/>
      <c r="AJ42" s="5"/>
      <c r="AK42" s="3"/>
      <c r="AL42" s="15"/>
      <c r="AM42" s="5"/>
      <c r="AN42" s="5"/>
      <c r="AO42" s="5"/>
      <c r="AP42" s="5"/>
      <c r="AQ42" s="3"/>
      <c r="AR42" s="15"/>
      <c r="AS42" s="5"/>
      <c r="AT42" s="3"/>
      <c r="AU42" s="3"/>
    </row>
    <row r="43" spans="1:47" ht="15" customHeight="1" x14ac:dyDescent="0.25">
      <c r="A43" s="96">
        <v>39</v>
      </c>
      <c r="B43" s="101" t="s">
        <v>254</v>
      </c>
      <c r="C43" s="95" t="s">
        <v>0</v>
      </c>
      <c r="D43" s="95" t="s">
        <v>255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5"/>
      <c r="R43" s="5"/>
      <c r="S43" s="5"/>
      <c r="T43" s="5"/>
      <c r="U43" s="5"/>
      <c r="V43" s="5"/>
      <c r="W43" s="5"/>
      <c r="X43" s="5"/>
      <c r="Y43" s="5"/>
      <c r="Z43" s="5"/>
      <c r="AA43" s="5"/>
      <c r="AB43" s="3"/>
      <c r="AC43" s="15"/>
      <c r="AD43" s="5"/>
      <c r="AE43" s="5"/>
      <c r="AF43" s="5"/>
      <c r="AG43" s="5"/>
      <c r="AH43" s="5"/>
      <c r="AI43" s="5"/>
      <c r="AJ43" s="5"/>
      <c r="AK43" s="3"/>
      <c r="AL43" s="15"/>
      <c r="AM43" s="5"/>
      <c r="AN43" s="5"/>
      <c r="AO43" s="5"/>
      <c r="AP43" s="5"/>
      <c r="AQ43" s="3"/>
      <c r="AR43" s="15"/>
      <c r="AS43" s="5"/>
      <c r="AT43" s="3"/>
      <c r="AU43" s="3"/>
    </row>
    <row r="44" spans="1:47" ht="15" customHeight="1" x14ac:dyDescent="0.25">
      <c r="A44" s="96">
        <v>40</v>
      </c>
      <c r="B44" s="100" t="s">
        <v>256</v>
      </c>
      <c r="C44" s="95" t="s">
        <v>0</v>
      </c>
      <c r="D44" s="95" t="s">
        <v>257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5"/>
      <c r="R44" s="5"/>
      <c r="S44" s="5"/>
      <c r="T44" s="5"/>
      <c r="U44" s="5"/>
      <c r="V44" s="5"/>
      <c r="W44" s="5"/>
      <c r="X44" s="5"/>
      <c r="Y44" s="5"/>
      <c r="Z44" s="5"/>
      <c r="AA44" s="5"/>
      <c r="AB44" s="3"/>
      <c r="AC44" s="15"/>
      <c r="AD44" s="5"/>
      <c r="AE44" s="5"/>
      <c r="AF44" s="5"/>
      <c r="AG44" s="5"/>
      <c r="AH44" s="5"/>
      <c r="AI44" s="5"/>
      <c r="AJ44" s="5"/>
      <c r="AK44" s="3"/>
      <c r="AL44" s="15"/>
      <c r="AM44" s="5"/>
      <c r="AN44" s="5"/>
      <c r="AO44" s="5"/>
      <c r="AP44" s="5"/>
      <c r="AQ44" s="3"/>
      <c r="AR44" s="15"/>
      <c r="AS44" s="5"/>
      <c r="AT44" s="3"/>
      <c r="AU44" s="3"/>
    </row>
    <row r="45" spans="1:47" ht="15" customHeight="1" x14ac:dyDescent="0.25">
      <c r="A45" s="96">
        <v>41</v>
      </c>
      <c r="B45" s="100" t="s">
        <v>258</v>
      </c>
      <c r="C45" s="95" t="s">
        <v>0</v>
      </c>
      <c r="D45" s="95" t="s">
        <v>259</v>
      </c>
      <c r="E45" s="60">
        <f t="shared" ref="E45:AU45" si="7">SUM(E$46:E$47)</f>
        <v>0</v>
      </c>
      <c r="F45" s="60">
        <f t="shared" si="7"/>
        <v>0</v>
      </c>
      <c r="G45" s="60">
        <f t="shared" si="7"/>
        <v>0</v>
      </c>
      <c r="H45" s="60">
        <f t="shared" si="7"/>
        <v>0</v>
      </c>
      <c r="I45" s="60">
        <f t="shared" si="7"/>
        <v>0</v>
      </c>
      <c r="J45" s="60">
        <f t="shared" si="7"/>
        <v>0</v>
      </c>
      <c r="K45" s="60">
        <f t="shared" si="7"/>
        <v>0</v>
      </c>
      <c r="L45" s="60">
        <f t="shared" si="7"/>
        <v>0</v>
      </c>
      <c r="M45" s="60">
        <f t="shared" si="7"/>
        <v>0</v>
      </c>
      <c r="N45" s="60">
        <f t="shared" si="7"/>
        <v>0</v>
      </c>
      <c r="O45" s="60">
        <f t="shared" si="7"/>
        <v>0</v>
      </c>
      <c r="P45" s="60">
        <f t="shared" si="7"/>
        <v>0</v>
      </c>
      <c r="Q45" s="64">
        <f t="shared" si="7"/>
        <v>0</v>
      </c>
      <c r="R45" s="65">
        <f t="shared" si="7"/>
        <v>0</v>
      </c>
      <c r="S45" s="65">
        <f t="shared" si="7"/>
        <v>0</v>
      </c>
      <c r="T45" s="65">
        <f t="shared" si="7"/>
        <v>0</v>
      </c>
      <c r="U45" s="65">
        <f t="shared" si="7"/>
        <v>0</v>
      </c>
      <c r="V45" s="65">
        <f t="shared" si="7"/>
        <v>0</v>
      </c>
      <c r="W45" s="65">
        <f t="shared" si="7"/>
        <v>0</v>
      </c>
      <c r="X45" s="65">
        <f t="shared" si="7"/>
        <v>0</v>
      </c>
      <c r="Y45" s="65">
        <f t="shared" si="7"/>
        <v>0</v>
      </c>
      <c r="Z45" s="65">
        <f t="shared" si="7"/>
        <v>0</v>
      </c>
      <c r="AA45" s="65">
        <f t="shared" si="7"/>
        <v>0</v>
      </c>
      <c r="AB45" s="60">
        <f t="shared" si="7"/>
        <v>0</v>
      </c>
      <c r="AC45" s="64">
        <f t="shared" si="7"/>
        <v>0</v>
      </c>
      <c r="AD45" s="65">
        <f t="shared" si="7"/>
        <v>0</v>
      </c>
      <c r="AE45" s="65">
        <f t="shared" si="7"/>
        <v>0</v>
      </c>
      <c r="AF45" s="65">
        <f t="shared" si="7"/>
        <v>0</v>
      </c>
      <c r="AG45" s="65">
        <f t="shared" si="7"/>
        <v>0</v>
      </c>
      <c r="AH45" s="65">
        <f t="shared" si="7"/>
        <v>0</v>
      </c>
      <c r="AI45" s="65">
        <f t="shared" si="7"/>
        <v>0</v>
      </c>
      <c r="AJ45" s="65">
        <f t="shared" si="7"/>
        <v>0</v>
      </c>
      <c r="AK45" s="60">
        <f t="shared" si="7"/>
        <v>0</v>
      </c>
      <c r="AL45" s="64">
        <f t="shared" si="7"/>
        <v>0</v>
      </c>
      <c r="AM45" s="65">
        <f t="shared" si="7"/>
        <v>0</v>
      </c>
      <c r="AN45" s="65">
        <f t="shared" si="7"/>
        <v>0</v>
      </c>
      <c r="AO45" s="65">
        <f t="shared" si="7"/>
        <v>0</v>
      </c>
      <c r="AP45" s="65">
        <f t="shared" si="7"/>
        <v>0</v>
      </c>
      <c r="AQ45" s="60">
        <f t="shared" si="7"/>
        <v>0</v>
      </c>
      <c r="AR45" s="64">
        <f t="shared" si="7"/>
        <v>0</v>
      </c>
      <c r="AS45" s="65">
        <f t="shared" si="7"/>
        <v>0</v>
      </c>
      <c r="AT45" s="60">
        <f t="shared" si="7"/>
        <v>0</v>
      </c>
      <c r="AU45" s="60">
        <f t="shared" si="7"/>
        <v>0</v>
      </c>
    </row>
    <row r="46" spans="1:47" ht="15" customHeight="1" x14ac:dyDescent="0.25">
      <c r="A46" s="96">
        <v>42</v>
      </c>
      <c r="B46" s="101" t="s">
        <v>260</v>
      </c>
      <c r="C46" s="95" t="s">
        <v>0</v>
      </c>
      <c r="D46" s="95" t="s">
        <v>261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15"/>
      <c r="R46" s="5"/>
      <c r="S46" s="5"/>
      <c r="T46" s="5"/>
      <c r="U46" s="5"/>
      <c r="V46" s="5"/>
      <c r="W46" s="5"/>
      <c r="X46" s="5"/>
      <c r="Y46" s="5"/>
      <c r="Z46" s="5"/>
      <c r="AA46" s="5"/>
      <c r="AB46" s="3"/>
      <c r="AC46" s="15"/>
      <c r="AD46" s="5"/>
      <c r="AE46" s="5"/>
      <c r="AF46" s="5"/>
      <c r="AG46" s="5"/>
      <c r="AH46" s="5"/>
      <c r="AI46" s="5"/>
      <c r="AJ46" s="5"/>
      <c r="AK46" s="3"/>
      <c r="AL46" s="15"/>
      <c r="AM46" s="5"/>
      <c r="AN46" s="5"/>
      <c r="AO46" s="5"/>
      <c r="AP46" s="5"/>
      <c r="AQ46" s="3"/>
      <c r="AR46" s="15"/>
      <c r="AS46" s="5"/>
      <c r="AT46" s="3"/>
      <c r="AU46" s="3"/>
    </row>
    <row r="47" spans="1:47" ht="15" customHeight="1" x14ac:dyDescent="0.25">
      <c r="A47" s="96">
        <v>43</v>
      </c>
      <c r="B47" s="101" t="s">
        <v>262</v>
      </c>
      <c r="C47" s="95" t="s">
        <v>0</v>
      </c>
      <c r="D47" s="95" t="s">
        <v>263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15"/>
      <c r="R47" s="5"/>
      <c r="S47" s="5"/>
      <c r="T47" s="5"/>
      <c r="U47" s="5"/>
      <c r="V47" s="5"/>
      <c r="W47" s="5"/>
      <c r="X47" s="5"/>
      <c r="Y47" s="5"/>
      <c r="Z47" s="5"/>
      <c r="AA47" s="5"/>
      <c r="AB47" s="3"/>
      <c r="AC47" s="15"/>
      <c r="AD47" s="5"/>
      <c r="AE47" s="5"/>
      <c r="AF47" s="5"/>
      <c r="AG47" s="5"/>
      <c r="AH47" s="5"/>
      <c r="AI47" s="5"/>
      <c r="AJ47" s="5"/>
      <c r="AK47" s="3"/>
      <c r="AL47" s="15"/>
      <c r="AM47" s="5"/>
      <c r="AN47" s="5"/>
      <c r="AO47" s="5"/>
      <c r="AP47" s="5"/>
      <c r="AQ47" s="3"/>
      <c r="AR47" s="15"/>
      <c r="AS47" s="5"/>
      <c r="AT47" s="3"/>
      <c r="AU47" s="3"/>
    </row>
    <row r="48" spans="1:47" ht="15" customHeight="1" x14ac:dyDescent="0.25">
      <c r="A48" s="96">
        <v>44</v>
      </c>
      <c r="B48" s="100" t="s">
        <v>264</v>
      </c>
      <c r="C48" s="95" t="s">
        <v>0</v>
      </c>
      <c r="D48" s="95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15"/>
      <c r="R48" s="5"/>
      <c r="S48" s="5"/>
      <c r="T48" s="5"/>
      <c r="U48" s="5"/>
      <c r="V48" s="5"/>
      <c r="W48" s="5"/>
      <c r="X48" s="5"/>
      <c r="Y48" s="5"/>
      <c r="Z48" s="5"/>
      <c r="AA48" s="5"/>
      <c r="AB48" s="3"/>
      <c r="AC48" s="15"/>
      <c r="AD48" s="5"/>
      <c r="AE48" s="5"/>
      <c r="AF48" s="5"/>
      <c r="AG48" s="5"/>
      <c r="AH48" s="5"/>
      <c r="AI48" s="5"/>
      <c r="AJ48" s="5"/>
      <c r="AK48" s="3"/>
      <c r="AL48" s="15"/>
      <c r="AM48" s="5"/>
      <c r="AN48" s="5"/>
      <c r="AO48" s="5"/>
      <c r="AP48" s="5"/>
      <c r="AQ48" s="3"/>
      <c r="AR48" s="15"/>
      <c r="AS48" s="5"/>
      <c r="AT48" s="3"/>
      <c r="AU48" s="3"/>
    </row>
    <row r="49" spans="1:47" ht="15" customHeight="1" x14ac:dyDescent="0.25">
      <c r="A49" s="96">
        <v>45</v>
      </c>
      <c r="B49" s="100" t="s">
        <v>266</v>
      </c>
      <c r="C49" s="95" t="s">
        <v>0</v>
      </c>
      <c r="D49" s="95" t="s">
        <v>267</v>
      </c>
      <c r="E49" s="60">
        <f t="shared" ref="E49:AU49" si="8">SUM(E$50:E$53)</f>
        <v>0</v>
      </c>
      <c r="F49" s="60">
        <f t="shared" si="8"/>
        <v>0</v>
      </c>
      <c r="G49" s="60">
        <f t="shared" si="8"/>
        <v>0</v>
      </c>
      <c r="H49" s="60">
        <f t="shared" si="8"/>
        <v>0</v>
      </c>
      <c r="I49" s="60">
        <f t="shared" si="8"/>
        <v>0</v>
      </c>
      <c r="J49" s="60">
        <f t="shared" si="8"/>
        <v>0</v>
      </c>
      <c r="K49" s="60">
        <f t="shared" si="8"/>
        <v>0</v>
      </c>
      <c r="L49" s="60">
        <f t="shared" si="8"/>
        <v>0</v>
      </c>
      <c r="M49" s="60">
        <f t="shared" si="8"/>
        <v>0</v>
      </c>
      <c r="N49" s="60">
        <f t="shared" si="8"/>
        <v>0</v>
      </c>
      <c r="O49" s="60">
        <f t="shared" si="8"/>
        <v>0</v>
      </c>
      <c r="P49" s="60">
        <f t="shared" si="8"/>
        <v>0</v>
      </c>
      <c r="Q49" s="64">
        <f t="shared" si="8"/>
        <v>0</v>
      </c>
      <c r="R49" s="65">
        <f t="shared" si="8"/>
        <v>0</v>
      </c>
      <c r="S49" s="65">
        <f t="shared" si="8"/>
        <v>0</v>
      </c>
      <c r="T49" s="65">
        <f t="shared" si="8"/>
        <v>0</v>
      </c>
      <c r="U49" s="65">
        <f t="shared" si="8"/>
        <v>0</v>
      </c>
      <c r="V49" s="65">
        <f t="shared" si="8"/>
        <v>0</v>
      </c>
      <c r="W49" s="65">
        <f t="shared" si="8"/>
        <v>0</v>
      </c>
      <c r="X49" s="65">
        <f t="shared" si="8"/>
        <v>0</v>
      </c>
      <c r="Y49" s="65">
        <f t="shared" si="8"/>
        <v>0</v>
      </c>
      <c r="Z49" s="65">
        <f t="shared" si="8"/>
        <v>0</v>
      </c>
      <c r="AA49" s="65">
        <f t="shared" si="8"/>
        <v>0</v>
      </c>
      <c r="AB49" s="60">
        <f t="shared" si="8"/>
        <v>0</v>
      </c>
      <c r="AC49" s="64">
        <f t="shared" si="8"/>
        <v>0</v>
      </c>
      <c r="AD49" s="65">
        <f t="shared" si="8"/>
        <v>0</v>
      </c>
      <c r="AE49" s="65">
        <f t="shared" si="8"/>
        <v>0</v>
      </c>
      <c r="AF49" s="65">
        <f t="shared" si="8"/>
        <v>0</v>
      </c>
      <c r="AG49" s="65">
        <f t="shared" si="8"/>
        <v>0</v>
      </c>
      <c r="AH49" s="65">
        <f t="shared" si="8"/>
        <v>0</v>
      </c>
      <c r="AI49" s="65">
        <f t="shared" si="8"/>
        <v>0</v>
      </c>
      <c r="AJ49" s="65">
        <f t="shared" si="8"/>
        <v>0</v>
      </c>
      <c r="AK49" s="60">
        <f t="shared" si="8"/>
        <v>0</v>
      </c>
      <c r="AL49" s="64">
        <f t="shared" si="8"/>
        <v>0</v>
      </c>
      <c r="AM49" s="65">
        <f t="shared" si="8"/>
        <v>0</v>
      </c>
      <c r="AN49" s="65">
        <f t="shared" si="8"/>
        <v>0</v>
      </c>
      <c r="AO49" s="65">
        <f t="shared" si="8"/>
        <v>0</v>
      </c>
      <c r="AP49" s="65">
        <f t="shared" si="8"/>
        <v>0</v>
      </c>
      <c r="AQ49" s="60">
        <f t="shared" si="8"/>
        <v>0</v>
      </c>
      <c r="AR49" s="64">
        <f t="shared" si="8"/>
        <v>0</v>
      </c>
      <c r="AS49" s="65">
        <f t="shared" si="8"/>
        <v>0</v>
      </c>
      <c r="AT49" s="60">
        <f t="shared" si="8"/>
        <v>0</v>
      </c>
      <c r="AU49" s="60">
        <f t="shared" si="8"/>
        <v>0</v>
      </c>
    </row>
    <row r="50" spans="1:47" ht="15" customHeight="1" x14ac:dyDescent="0.25">
      <c r="A50" s="96">
        <v>46</v>
      </c>
      <c r="B50" s="101" t="s">
        <v>210</v>
      </c>
      <c r="C50" s="95" t="s">
        <v>0</v>
      </c>
      <c r="D50" s="95" t="s">
        <v>268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9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6"/>
      <c r="AC50" s="98"/>
      <c r="AD50" s="58"/>
      <c r="AE50" s="58"/>
      <c r="AF50" s="58"/>
      <c r="AG50" s="58"/>
      <c r="AH50" s="58"/>
      <c r="AI50" s="58"/>
      <c r="AJ50" s="58"/>
      <c r="AK50" s="56"/>
      <c r="AL50" s="98"/>
      <c r="AM50" s="58"/>
      <c r="AN50" s="58"/>
      <c r="AO50" s="58"/>
      <c r="AP50" s="58"/>
      <c r="AQ50" s="56"/>
      <c r="AR50" s="98"/>
      <c r="AS50" s="58"/>
      <c r="AT50" s="56"/>
      <c r="AU50" s="56"/>
    </row>
    <row r="51" spans="1:47" ht="15" customHeight="1" x14ac:dyDescent="0.25">
      <c r="A51" s="96">
        <v>47</v>
      </c>
      <c r="B51" s="101" t="s">
        <v>212</v>
      </c>
      <c r="C51" s="95" t="s">
        <v>0</v>
      </c>
      <c r="D51" s="95" t="s">
        <v>269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5"/>
      <c r="R51" s="5"/>
      <c r="S51" s="5"/>
      <c r="T51" s="5"/>
      <c r="U51" s="5"/>
      <c r="V51" s="5"/>
      <c r="W51" s="5"/>
      <c r="X51" s="5"/>
      <c r="Y51" s="5"/>
      <c r="Z51" s="5"/>
      <c r="AA51" s="5"/>
      <c r="AB51" s="3"/>
      <c r="AC51" s="15"/>
      <c r="AD51" s="5"/>
      <c r="AE51" s="5"/>
      <c r="AF51" s="5"/>
      <c r="AG51" s="5"/>
      <c r="AH51" s="5"/>
      <c r="AI51" s="5"/>
      <c r="AJ51" s="5"/>
      <c r="AK51" s="3"/>
      <c r="AL51" s="15"/>
      <c r="AM51" s="5"/>
      <c r="AN51" s="5"/>
      <c r="AO51" s="5"/>
      <c r="AP51" s="5"/>
      <c r="AQ51" s="3"/>
      <c r="AR51" s="15"/>
      <c r="AS51" s="5"/>
      <c r="AT51" s="3"/>
      <c r="AU51" s="3"/>
    </row>
    <row r="52" spans="1:47" ht="15" customHeight="1" x14ac:dyDescent="0.25">
      <c r="A52" s="96">
        <v>48</v>
      </c>
      <c r="B52" s="101" t="s">
        <v>229</v>
      </c>
      <c r="C52" s="95" t="s">
        <v>0</v>
      </c>
      <c r="D52" s="95" t="s">
        <v>270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5"/>
      <c r="R52" s="5"/>
      <c r="S52" s="5"/>
      <c r="T52" s="5"/>
      <c r="U52" s="5"/>
      <c r="V52" s="5"/>
      <c r="W52" s="5"/>
      <c r="X52" s="5"/>
      <c r="Y52" s="5"/>
      <c r="Z52" s="5"/>
      <c r="AA52" s="5"/>
      <c r="AB52" s="3"/>
      <c r="AC52" s="15"/>
      <c r="AD52" s="5"/>
      <c r="AE52" s="5"/>
      <c r="AF52" s="5"/>
      <c r="AG52" s="5"/>
      <c r="AH52" s="5"/>
      <c r="AI52" s="5"/>
      <c r="AJ52" s="5"/>
      <c r="AK52" s="3"/>
      <c r="AL52" s="15"/>
      <c r="AM52" s="5"/>
      <c r="AN52" s="5"/>
      <c r="AO52" s="5"/>
      <c r="AP52" s="5"/>
      <c r="AQ52" s="3"/>
      <c r="AR52" s="15"/>
      <c r="AS52" s="5"/>
      <c r="AT52" s="3"/>
      <c r="AU52" s="3"/>
    </row>
    <row r="53" spans="1:47" ht="15" customHeight="1" x14ac:dyDescent="0.25">
      <c r="A53" s="96">
        <v>49</v>
      </c>
      <c r="B53" s="101" t="s">
        <v>271</v>
      </c>
      <c r="C53" s="95" t="s">
        <v>0</v>
      </c>
      <c r="D53" s="95" t="s">
        <v>272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5"/>
      <c r="R53" s="5"/>
      <c r="S53" s="5"/>
      <c r="T53" s="5"/>
      <c r="U53" s="5"/>
      <c r="V53" s="5"/>
      <c r="W53" s="5"/>
      <c r="X53" s="5"/>
      <c r="Y53" s="5"/>
      <c r="Z53" s="5"/>
      <c r="AA53" s="5"/>
      <c r="AB53" s="3"/>
      <c r="AC53" s="15"/>
      <c r="AD53" s="5"/>
      <c r="AE53" s="5"/>
      <c r="AF53" s="5"/>
      <c r="AG53" s="5"/>
      <c r="AH53" s="5"/>
      <c r="AI53" s="5"/>
      <c r="AJ53" s="5"/>
      <c r="AK53" s="3"/>
      <c r="AL53" s="15"/>
      <c r="AM53" s="5"/>
      <c r="AN53" s="5"/>
      <c r="AO53" s="5"/>
      <c r="AP53" s="5"/>
      <c r="AQ53" s="3"/>
      <c r="AR53" s="15"/>
      <c r="AS53" s="5"/>
      <c r="AT53" s="3"/>
      <c r="AU53" s="3"/>
    </row>
    <row r="54" spans="1:47" ht="15" customHeight="1" thickBot="1" x14ac:dyDescent="0.3">
      <c r="A54" s="111">
        <v>50</v>
      </c>
      <c r="B54" s="201" t="s">
        <v>273</v>
      </c>
      <c r="C54" s="113" t="s">
        <v>0</v>
      </c>
      <c r="D54" s="113" t="s">
        <v>274</v>
      </c>
      <c r="E54" s="60">
        <f t="shared" ref="E54:AU54" si="9">E$5+E$9+E$16+E$22+E$27+E$33+E$38+E$39+E$40+E$41+E$44+E$45+E$48+E$49</f>
        <v>0</v>
      </c>
      <c r="F54" s="60">
        <f t="shared" si="9"/>
        <v>0</v>
      </c>
      <c r="G54" s="60">
        <f t="shared" si="9"/>
        <v>0</v>
      </c>
      <c r="H54" s="60">
        <f t="shared" si="9"/>
        <v>0</v>
      </c>
      <c r="I54" s="60">
        <f t="shared" si="9"/>
        <v>0</v>
      </c>
      <c r="J54" s="60">
        <f t="shared" si="9"/>
        <v>0</v>
      </c>
      <c r="K54" s="60">
        <f t="shared" si="9"/>
        <v>0</v>
      </c>
      <c r="L54" s="60">
        <f t="shared" si="9"/>
        <v>0</v>
      </c>
      <c r="M54" s="60">
        <f t="shared" si="9"/>
        <v>0</v>
      </c>
      <c r="N54" s="60">
        <f t="shared" si="9"/>
        <v>0</v>
      </c>
      <c r="O54" s="60">
        <f t="shared" si="9"/>
        <v>0</v>
      </c>
      <c r="P54" s="60">
        <f t="shared" si="9"/>
        <v>0</v>
      </c>
      <c r="Q54" s="64">
        <f t="shared" si="9"/>
        <v>0</v>
      </c>
      <c r="R54" s="65">
        <f t="shared" si="9"/>
        <v>0</v>
      </c>
      <c r="S54" s="65">
        <f t="shared" si="9"/>
        <v>0</v>
      </c>
      <c r="T54" s="65">
        <f t="shared" si="9"/>
        <v>0</v>
      </c>
      <c r="U54" s="65">
        <f t="shared" si="9"/>
        <v>0</v>
      </c>
      <c r="V54" s="65">
        <f t="shared" si="9"/>
        <v>0</v>
      </c>
      <c r="W54" s="65">
        <f t="shared" si="9"/>
        <v>0</v>
      </c>
      <c r="X54" s="65">
        <f t="shared" si="9"/>
        <v>0</v>
      </c>
      <c r="Y54" s="65">
        <f t="shared" si="9"/>
        <v>0</v>
      </c>
      <c r="Z54" s="65">
        <f t="shared" si="9"/>
        <v>0</v>
      </c>
      <c r="AA54" s="65">
        <f t="shared" si="9"/>
        <v>0</v>
      </c>
      <c r="AB54" s="60">
        <f t="shared" si="9"/>
        <v>0</v>
      </c>
      <c r="AC54" s="64">
        <f t="shared" si="9"/>
        <v>0</v>
      </c>
      <c r="AD54" s="65">
        <f t="shared" si="9"/>
        <v>0</v>
      </c>
      <c r="AE54" s="65">
        <f t="shared" si="9"/>
        <v>0</v>
      </c>
      <c r="AF54" s="65">
        <f t="shared" si="9"/>
        <v>0</v>
      </c>
      <c r="AG54" s="65">
        <f t="shared" si="9"/>
        <v>0</v>
      </c>
      <c r="AH54" s="65">
        <f t="shared" si="9"/>
        <v>0</v>
      </c>
      <c r="AI54" s="65">
        <f t="shared" si="9"/>
        <v>0</v>
      </c>
      <c r="AJ54" s="65">
        <f t="shared" si="9"/>
        <v>0</v>
      </c>
      <c r="AK54" s="60">
        <f t="shared" si="9"/>
        <v>0</v>
      </c>
      <c r="AL54" s="64">
        <f t="shared" si="9"/>
        <v>0</v>
      </c>
      <c r="AM54" s="65">
        <f t="shared" si="9"/>
        <v>0</v>
      </c>
      <c r="AN54" s="65">
        <f t="shared" si="9"/>
        <v>0</v>
      </c>
      <c r="AO54" s="65">
        <f t="shared" si="9"/>
        <v>0</v>
      </c>
      <c r="AP54" s="65">
        <f t="shared" si="9"/>
        <v>0</v>
      </c>
      <c r="AQ54" s="60">
        <f t="shared" si="9"/>
        <v>0</v>
      </c>
      <c r="AR54" s="64">
        <f t="shared" si="9"/>
        <v>0</v>
      </c>
      <c r="AS54" s="65">
        <f t="shared" si="9"/>
        <v>0</v>
      </c>
      <c r="AT54" s="60">
        <f t="shared" si="9"/>
        <v>0</v>
      </c>
      <c r="AU54" s="60">
        <f t="shared" si="9"/>
        <v>0</v>
      </c>
    </row>
    <row r="55" spans="1:47" ht="15" customHeight="1" thickBot="1" x14ac:dyDescent="0.3">
      <c r="A55" s="112"/>
      <c r="B55" s="186" t="s">
        <v>404</v>
      </c>
      <c r="C55" s="187"/>
      <c r="D55" s="187"/>
      <c r="E55" s="114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5"/>
    </row>
    <row r="56" spans="1:47" ht="15" customHeight="1" x14ac:dyDescent="0.25">
      <c r="A56" s="93">
        <v>51</v>
      </c>
      <c r="B56" s="116" t="s">
        <v>275</v>
      </c>
      <c r="C56" s="95" t="s">
        <v>0</v>
      </c>
      <c r="D56" s="95" t="s">
        <v>276</v>
      </c>
      <c r="E56" s="60">
        <f t="shared" ref="E56:AU56" si="10">SUM(E$57:E$62)</f>
        <v>0</v>
      </c>
      <c r="F56" s="60">
        <f t="shared" si="10"/>
        <v>0</v>
      </c>
      <c r="G56" s="60">
        <f t="shared" si="10"/>
        <v>0</v>
      </c>
      <c r="H56" s="60">
        <f t="shared" si="10"/>
        <v>0</v>
      </c>
      <c r="I56" s="60">
        <f t="shared" si="10"/>
        <v>0</v>
      </c>
      <c r="J56" s="60">
        <f t="shared" si="10"/>
        <v>0</v>
      </c>
      <c r="K56" s="60">
        <f t="shared" si="10"/>
        <v>0</v>
      </c>
      <c r="L56" s="60">
        <f t="shared" si="10"/>
        <v>0</v>
      </c>
      <c r="M56" s="60">
        <f t="shared" si="10"/>
        <v>0</v>
      </c>
      <c r="N56" s="60">
        <f t="shared" si="10"/>
        <v>0</v>
      </c>
      <c r="O56" s="60">
        <f t="shared" si="10"/>
        <v>0</v>
      </c>
      <c r="P56" s="60">
        <f t="shared" si="10"/>
        <v>0</v>
      </c>
      <c r="Q56" s="64">
        <f t="shared" si="10"/>
        <v>0</v>
      </c>
      <c r="R56" s="65">
        <f t="shared" si="10"/>
        <v>0</v>
      </c>
      <c r="S56" s="65">
        <f t="shared" si="10"/>
        <v>0</v>
      </c>
      <c r="T56" s="65">
        <f t="shared" si="10"/>
        <v>0</v>
      </c>
      <c r="U56" s="65">
        <f t="shared" si="10"/>
        <v>0</v>
      </c>
      <c r="V56" s="65">
        <f t="shared" si="10"/>
        <v>0</v>
      </c>
      <c r="W56" s="65">
        <f t="shared" si="10"/>
        <v>0</v>
      </c>
      <c r="X56" s="65">
        <f t="shared" si="10"/>
        <v>0</v>
      </c>
      <c r="Y56" s="65">
        <f t="shared" si="10"/>
        <v>0</v>
      </c>
      <c r="Z56" s="65">
        <f t="shared" si="10"/>
        <v>0</v>
      </c>
      <c r="AA56" s="65">
        <f t="shared" si="10"/>
        <v>0</v>
      </c>
      <c r="AB56" s="60">
        <f t="shared" si="10"/>
        <v>0</v>
      </c>
      <c r="AC56" s="64">
        <f t="shared" si="10"/>
        <v>0</v>
      </c>
      <c r="AD56" s="65">
        <f t="shared" si="10"/>
        <v>0</v>
      </c>
      <c r="AE56" s="65">
        <f t="shared" si="10"/>
        <v>0</v>
      </c>
      <c r="AF56" s="65">
        <f t="shared" si="10"/>
        <v>0</v>
      </c>
      <c r="AG56" s="65">
        <f t="shared" si="10"/>
        <v>0</v>
      </c>
      <c r="AH56" s="65">
        <f t="shared" si="10"/>
        <v>0</v>
      </c>
      <c r="AI56" s="65">
        <f t="shared" si="10"/>
        <v>0</v>
      </c>
      <c r="AJ56" s="65">
        <f t="shared" si="10"/>
        <v>0</v>
      </c>
      <c r="AK56" s="60">
        <f t="shared" si="10"/>
        <v>0</v>
      </c>
      <c r="AL56" s="64">
        <f t="shared" si="10"/>
        <v>0</v>
      </c>
      <c r="AM56" s="65">
        <f t="shared" si="10"/>
        <v>0</v>
      </c>
      <c r="AN56" s="65">
        <f t="shared" si="10"/>
        <v>0</v>
      </c>
      <c r="AO56" s="65">
        <f t="shared" si="10"/>
        <v>0</v>
      </c>
      <c r="AP56" s="65">
        <f t="shared" si="10"/>
        <v>0</v>
      </c>
      <c r="AQ56" s="60">
        <f t="shared" si="10"/>
        <v>0</v>
      </c>
      <c r="AR56" s="64">
        <f t="shared" si="10"/>
        <v>0</v>
      </c>
      <c r="AS56" s="65">
        <f t="shared" si="10"/>
        <v>0</v>
      </c>
      <c r="AT56" s="60">
        <f t="shared" si="10"/>
        <v>0</v>
      </c>
      <c r="AU56" s="60">
        <f t="shared" si="10"/>
        <v>0</v>
      </c>
    </row>
    <row r="57" spans="1:47" ht="15" customHeight="1" x14ac:dyDescent="0.25">
      <c r="A57" s="96">
        <v>52</v>
      </c>
      <c r="B57" s="101" t="s">
        <v>208</v>
      </c>
      <c r="C57" s="95" t="s">
        <v>0</v>
      </c>
      <c r="D57" s="95" t="s">
        <v>277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15"/>
      <c r="R57" s="5"/>
      <c r="S57" s="5"/>
      <c r="T57" s="5"/>
      <c r="U57" s="5"/>
      <c r="V57" s="5"/>
      <c r="W57" s="5"/>
      <c r="X57" s="5"/>
      <c r="Y57" s="5"/>
      <c r="Z57" s="5"/>
      <c r="AA57" s="5"/>
      <c r="AB57" s="3"/>
      <c r="AC57" s="15"/>
      <c r="AD57" s="5"/>
      <c r="AE57" s="5"/>
      <c r="AF57" s="5"/>
      <c r="AG57" s="5"/>
      <c r="AH57" s="5"/>
      <c r="AI57" s="5"/>
      <c r="AJ57" s="5"/>
      <c r="AK57" s="3"/>
      <c r="AL57" s="15"/>
      <c r="AM57" s="5"/>
      <c r="AN57" s="5"/>
      <c r="AO57" s="5"/>
      <c r="AP57" s="5"/>
      <c r="AQ57" s="3"/>
      <c r="AR57" s="15"/>
      <c r="AS57" s="5"/>
      <c r="AT57" s="3"/>
      <c r="AU57" s="3"/>
    </row>
    <row r="58" spans="1:47" ht="15" customHeight="1" x14ac:dyDescent="0.25">
      <c r="A58" s="96">
        <v>53</v>
      </c>
      <c r="B58" s="101" t="s">
        <v>278</v>
      </c>
      <c r="C58" s="95" t="s">
        <v>0</v>
      </c>
      <c r="D58" s="95" t="s">
        <v>279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9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6"/>
      <c r="AC58" s="98"/>
      <c r="AD58" s="58"/>
      <c r="AE58" s="58"/>
      <c r="AF58" s="58"/>
      <c r="AG58" s="58"/>
      <c r="AH58" s="58"/>
      <c r="AI58" s="58"/>
      <c r="AJ58" s="58"/>
      <c r="AK58" s="56"/>
      <c r="AL58" s="98"/>
      <c r="AM58" s="58"/>
      <c r="AN58" s="58"/>
      <c r="AO58" s="58"/>
      <c r="AP58" s="58"/>
      <c r="AQ58" s="56"/>
      <c r="AR58" s="98"/>
      <c r="AS58" s="58"/>
      <c r="AT58" s="56"/>
      <c r="AU58" s="56"/>
    </row>
    <row r="59" spans="1:47" ht="15" customHeight="1" x14ac:dyDescent="0.25">
      <c r="A59" s="96">
        <v>54</v>
      </c>
      <c r="B59" s="101" t="s">
        <v>280</v>
      </c>
      <c r="C59" s="95" t="s">
        <v>0</v>
      </c>
      <c r="D59" s="95" t="s">
        <v>281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15"/>
      <c r="R59" s="5"/>
      <c r="S59" s="5"/>
      <c r="T59" s="5"/>
      <c r="U59" s="5"/>
      <c r="V59" s="5"/>
      <c r="W59" s="5"/>
      <c r="X59" s="5"/>
      <c r="Y59" s="5"/>
      <c r="Z59" s="5"/>
      <c r="AA59" s="5"/>
      <c r="AB59" s="3"/>
      <c r="AC59" s="15"/>
      <c r="AD59" s="5"/>
      <c r="AE59" s="5"/>
      <c r="AF59" s="5"/>
      <c r="AG59" s="5"/>
      <c r="AH59" s="5"/>
      <c r="AI59" s="5"/>
      <c r="AJ59" s="5"/>
      <c r="AK59" s="3"/>
      <c r="AL59" s="15"/>
      <c r="AM59" s="5"/>
      <c r="AN59" s="5"/>
      <c r="AO59" s="5"/>
      <c r="AP59" s="5"/>
      <c r="AQ59" s="3"/>
      <c r="AR59" s="15"/>
      <c r="AS59" s="5"/>
      <c r="AT59" s="3"/>
      <c r="AU59" s="3"/>
    </row>
    <row r="60" spans="1:47" ht="15" customHeight="1" x14ac:dyDescent="0.25">
      <c r="A60" s="96">
        <v>55</v>
      </c>
      <c r="B60" s="101" t="s">
        <v>282</v>
      </c>
      <c r="C60" s="95" t="s">
        <v>0</v>
      </c>
      <c r="D60" s="95" t="s">
        <v>283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15"/>
      <c r="R60" s="5"/>
      <c r="S60" s="5"/>
      <c r="T60" s="5"/>
      <c r="U60" s="5"/>
      <c r="V60" s="5"/>
      <c r="W60" s="5"/>
      <c r="X60" s="5"/>
      <c r="Y60" s="5"/>
      <c r="Z60" s="5"/>
      <c r="AA60" s="5"/>
      <c r="AB60" s="3"/>
      <c r="AC60" s="15"/>
      <c r="AD60" s="5"/>
      <c r="AE60" s="5"/>
      <c r="AF60" s="5"/>
      <c r="AG60" s="5"/>
      <c r="AH60" s="5"/>
      <c r="AI60" s="5"/>
      <c r="AJ60" s="5"/>
      <c r="AK60" s="3"/>
      <c r="AL60" s="15"/>
      <c r="AM60" s="5"/>
      <c r="AN60" s="5"/>
      <c r="AO60" s="5"/>
      <c r="AP60" s="5"/>
      <c r="AQ60" s="3"/>
      <c r="AR60" s="15"/>
      <c r="AS60" s="5"/>
      <c r="AT60" s="3"/>
      <c r="AU60" s="3"/>
    </row>
    <row r="61" spans="1:47" ht="15" customHeight="1" x14ac:dyDescent="0.25">
      <c r="A61" s="96">
        <v>56</v>
      </c>
      <c r="B61" s="101" t="s">
        <v>284</v>
      </c>
      <c r="C61" s="95" t="s">
        <v>0</v>
      </c>
      <c r="D61" s="95" t="s">
        <v>285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9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6"/>
      <c r="AC61" s="98"/>
      <c r="AD61" s="58"/>
      <c r="AE61" s="58"/>
      <c r="AF61" s="58"/>
      <c r="AG61" s="58"/>
      <c r="AH61" s="58"/>
      <c r="AI61" s="58"/>
      <c r="AJ61" s="58"/>
      <c r="AK61" s="56"/>
      <c r="AL61" s="98"/>
      <c r="AM61" s="58"/>
      <c r="AN61" s="58"/>
      <c r="AO61" s="58"/>
      <c r="AP61" s="58"/>
      <c r="AQ61" s="56"/>
      <c r="AR61" s="98"/>
      <c r="AS61" s="58"/>
      <c r="AT61" s="56"/>
      <c r="AU61" s="56"/>
    </row>
    <row r="62" spans="1:47" ht="15" customHeight="1" x14ac:dyDescent="0.25">
      <c r="A62" s="96">
        <v>57</v>
      </c>
      <c r="B62" s="101" t="s">
        <v>286</v>
      </c>
      <c r="C62" s="95" t="s">
        <v>0</v>
      </c>
      <c r="D62" s="95" t="s">
        <v>287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15"/>
      <c r="R62" s="5"/>
      <c r="S62" s="5"/>
      <c r="T62" s="5"/>
      <c r="U62" s="5"/>
      <c r="V62" s="5"/>
      <c r="W62" s="5"/>
      <c r="X62" s="5"/>
      <c r="Y62" s="5"/>
      <c r="Z62" s="5"/>
      <c r="AA62" s="5"/>
      <c r="AB62" s="3"/>
      <c r="AC62" s="15"/>
      <c r="AD62" s="5"/>
      <c r="AE62" s="5"/>
      <c r="AF62" s="5"/>
      <c r="AG62" s="5"/>
      <c r="AH62" s="5"/>
      <c r="AI62" s="5"/>
      <c r="AJ62" s="5"/>
      <c r="AK62" s="3"/>
      <c r="AL62" s="15"/>
      <c r="AM62" s="5"/>
      <c r="AN62" s="5"/>
      <c r="AO62" s="5"/>
      <c r="AP62" s="5"/>
      <c r="AQ62" s="3"/>
      <c r="AR62" s="15"/>
      <c r="AS62" s="5"/>
      <c r="AT62" s="3"/>
      <c r="AU62" s="3"/>
    </row>
    <row r="63" spans="1:47" ht="15" customHeight="1" x14ac:dyDescent="0.25">
      <c r="A63" s="96">
        <v>58</v>
      </c>
      <c r="B63" s="100" t="s">
        <v>288</v>
      </c>
      <c r="C63" s="95" t="s">
        <v>0</v>
      </c>
      <c r="D63" s="95" t="s">
        <v>289</v>
      </c>
      <c r="E63" s="60">
        <f t="shared" ref="E63:AU63" si="11">SUM(E$64:E$67)</f>
        <v>0</v>
      </c>
      <c r="F63" s="60">
        <f t="shared" si="11"/>
        <v>0</v>
      </c>
      <c r="G63" s="60">
        <f t="shared" si="11"/>
        <v>0</v>
      </c>
      <c r="H63" s="60">
        <f t="shared" si="11"/>
        <v>0</v>
      </c>
      <c r="I63" s="60">
        <f t="shared" si="11"/>
        <v>0</v>
      </c>
      <c r="J63" s="60">
        <f t="shared" si="11"/>
        <v>0</v>
      </c>
      <c r="K63" s="60">
        <f t="shared" si="11"/>
        <v>0</v>
      </c>
      <c r="L63" s="60">
        <f t="shared" si="11"/>
        <v>0</v>
      </c>
      <c r="M63" s="60">
        <f t="shared" si="11"/>
        <v>0</v>
      </c>
      <c r="N63" s="60">
        <f t="shared" si="11"/>
        <v>0</v>
      </c>
      <c r="O63" s="60">
        <f t="shared" si="11"/>
        <v>0</v>
      </c>
      <c r="P63" s="60">
        <f t="shared" si="11"/>
        <v>0</v>
      </c>
      <c r="Q63" s="64">
        <f t="shared" si="11"/>
        <v>0</v>
      </c>
      <c r="R63" s="65">
        <f t="shared" si="11"/>
        <v>0</v>
      </c>
      <c r="S63" s="65">
        <f t="shared" si="11"/>
        <v>0</v>
      </c>
      <c r="T63" s="65">
        <f t="shared" si="11"/>
        <v>0</v>
      </c>
      <c r="U63" s="65">
        <f t="shared" si="11"/>
        <v>0</v>
      </c>
      <c r="V63" s="65">
        <f t="shared" si="11"/>
        <v>0</v>
      </c>
      <c r="W63" s="65">
        <f t="shared" si="11"/>
        <v>0</v>
      </c>
      <c r="X63" s="65">
        <f t="shared" si="11"/>
        <v>0</v>
      </c>
      <c r="Y63" s="65">
        <f t="shared" si="11"/>
        <v>0</v>
      </c>
      <c r="Z63" s="65">
        <f t="shared" si="11"/>
        <v>0</v>
      </c>
      <c r="AA63" s="65">
        <f t="shared" si="11"/>
        <v>0</v>
      </c>
      <c r="AB63" s="60">
        <f t="shared" si="11"/>
        <v>0</v>
      </c>
      <c r="AC63" s="64">
        <f t="shared" si="11"/>
        <v>0</v>
      </c>
      <c r="AD63" s="65">
        <f t="shared" si="11"/>
        <v>0</v>
      </c>
      <c r="AE63" s="65">
        <f t="shared" si="11"/>
        <v>0</v>
      </c>
      <c r="AF63" s="65">
        <f t="shared" si="11"/>
        <v>0</v>
      </c>
      <c r="AG63" s="65">
        <f t="shared" si="11"/>
        <v>0</v>
      </c>
      <c r="AH63" s="65">
        <f t="shared" si="11"/>
        <v>0</v>
      </c>
      <c r="AI63" s="65">
        <f t="shared" si="11"/>
        <v>0</v>
      </c>
      <c r="AJ63" s="65">
        <f t="shared" si="11"/>
        <v>0</v>
      </c>
      <c r="AK63" s="60">
        <f t="shared" si="11"/>
        <v>0</v>
      </c>
      <c r="AL63" s="64">
        <f t="shared" si="11"/>
        <v>0</v>
      </c>
      <c r="AM63" s="65">
        <f t="shared" si="11"/>
        <v>0</v>
      </c>
      <c r="AN63" s="65">
        <f t="shared" si="11"/>
        <v>0</v>
      </c>
      <c r="AO63" s="65">
        <f t="shared" si="11"/>
        <v>0</v>
      </c>
      <c r="AP63" s="65">
        <f t="shared" si="11"/>
        <v>0</v>
      </c>
      <c r="AQ63" s="60">
        <f t="shared" si="11"/>
        <v>0</v>
      </c>
      <c r="AR63" s="64">
        <f t="shared" si="11"/>
        <v>0</v>
      </c>
      <c r="AS63" s="65">
        <f t="shared" si="11"/>
        <v>0</v>
      </c>
      <c r="AT63" s="60">
        <f t="shared" si="11"/>
        <v>0</v>
      </c>
      <c r="AU63" s="60">
        <f t="shared" si="11"/>
        <v>0</v>
      </c>
    </row>
    <row r="64" spans="1:47" ht="15" customHeight="1" x14ac:dyDescent="0.25">
      <c r="A64" s="96">
        <v>59</v>
      </c>
      <c r="B64" s="101" t="s">
        <v>280</v>
      </c>
      <c r="C64" s="95" t="s">
        <v>0</v>
      </c>
      <c r="D64" s="95" t="s">
        <v>290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15"/>
      <c r="R64" s="5"/>
      <c r="S64" s="5"/>
      <c r="T64" s="5"/>
      <c r="U64" s="5"/>
      <c r="V64" s="5"/>
      <c r="W64" s="5"/>
      <c r="X64" s="5"/>
      <c r="Y64" s="5"/>
      <c r="Z64" s="5"/>
      <c r="AA64" s="5"/>
      <c r="AB64" s="3"/>
      <c r="AC64" s="15"/>
      <c r="AD64" s="5"/>
      <c r="AE64" s="5"/>
      <c r="AF64" s="5"/>
      <c r="AG64" s="5"/>
      <c r="AH64" s="5"/>
      <c r="AI64" s="5"/>
      <c r="AJ64" s="5"/>
      <c r="AK64" s="3"/>
      <c r="AL64" s="15"/>
      <c r="AM64" s="5"/>
      <c r="AN64" s="5"/>
      <c r="AO64" s="5"/>
      <c r="AP64" s="5"/>
      <c r="AQ64" s="3"/>
      <c r="AR64" s="15"/>
      <c r="AS64" s="5"/>
      <c r="AT64" s="3"/>
      <c r="AU64" s="3"/>
    </row>
    <row r="65" spans="1:47" ht="15" customHeight="1" x14ac:dyDescent="0.25">
      <c r="A65" s="96">
        <v>60</v>
      </c>
      <c r="B65" s="101" t="s">
        <v>282</v>
      </c>
      <c r="C65" s="95" t="s">
        <v>0</v>
      </c>
      <c r="D65" s="95" t="s">
        <v>291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9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6"/>
      <c r="AC65" s="98"/>
      <c r="AD65" s="58"/>
      <c r="AE65" s="58"/>
      <c r="AF65" s="58"/>
      <c r="AG65" s="58"/>
      <c r="AH65" s="58"/>
      <c r="AI65" s="58"/>
      <c r="AJ65" s="58"/>
      <c r="AK65" s="56"/>
      <c r="AL65" s="98"/>
      <c r="AM65" s="58"/>
      <c r="AN65" s="58"/>
      <c r="AO65" s="58"/>
      <c r="AP65" s="58"/>
      <c r="AQ65" s="56"/>
      <c r="AR65" s="98"/>
      <c r="AS65" s="58"/>
      <c r="AT65" s="56"/>
      <c r="AU65" s="56"/>
    </row>
    <row r="66" spans="1:47" ht="15" customHeight="1" x14ac:dyDescent="0.25">
      <c r="A66" s="96">
        <v>61</v>
      </c>
      <c r="B66" s="101" t="s">
        <v>284</v>
      </c>
      <c r="C66" s="95" t="s">
        <v>0</v>
      </c>
      <c r="D66" s="95" t="s">
        <v>292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15"/>
      <c r="R66" s="5"/>
      <c r="S66" s="5"/>
      <c r="T66" s="5"/>
      <c r="U66" s="5"/>
      <c r="V66" s="5"/>
      <c r="W66" s="5"/>
      <c r="X66" s="5"/>
      <c r="Y66" s="5"/>
      <c r="Z66" s="5"/>
      <c r="AA66" s="5"/>
      <c r="AB66" s="3"/>
      <c r="AC66" s="15"/>
      <c r="AD66" s="5"/>
      <c r="AE66" s="5"/>
      <c r="AF66" s="5"/>
      <c r="AG66" s="5"/>
      <c r="AH66" s="5"/>
      <c r="AI66" s="5"/>
      <c r="AJ66" s="5"/>
      <c r="AK66" s="3"/>
      <c r="AL66" s="15"/>
      <c r="AM66" s="5"/>
      <c r="AN66" s="5"/>
      <c r="AO66" s="5"/>
      <c r="AP66" s="5"/>
      <c r="AQ66" s="3"/>
      <c r="AR66" s="15"/>
      <c r="AS66" s="5"/>
      <c r="AT66" s="3"/>
      <c r="AU66" s="3"/>
    </row>
    <row r="67" spans="1:47" ht="15" customHeight="1" x14ac:dyDescent="0.25">
      <c r="A67" s="96">
        <v>62</v>
      </c>
      <c r="B67" s="101" t="s">
        <v>286</v>
      </c>
      <c r="C67" s="95" t="s">
        <v>0</v>
      </c>
      <c r="D67" s="95" t="s">
        <v>293</v>
      </c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9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6"/>
      <c r="AC67" s="98"/>
      <c r="AD67" s="58"/>
      <c r="AE67" s="58"/>
      <c r="AF67" s="58"/>
      <c r="AG67" s="58"/>
      <c r="AH67" s="58"/>
      <c r="AI67" s="58"/>
      <c r="AJ67" s="58"/>
      <c r="AK67" s="56"/>
      <c r="AL67" s="98"/>
      <c r="AM67" s="58"/>
      <c r="AN67" s="58"/>
      <c r="AO67" s="58"/>
      <c r="AP67" s="58"/>
      <c r="AQ67" s="56"/>
      <c r="AR67" s="98"/>
      <c r="AS67" s="58"/>
      <c r="AT67" s="56"/>
      <c r="AU67" s="56"/>
    </row>
    <row r="68" spans="1:47" ht="15" customHeight="1" x14ac:dyDescent="0.25">
      <c r="A68" s="96">
        <v>63</v>
      </c>
      <c r="B68" s="100" t="s">
        <v>114</v>
      </c>
      <c r="C68" s="95" t="s">
        <v>0</v>
      </c>
      <c r="D68" s="95" t="s">
        <v>294</v>
      </c>
      <c r="E68" s="60">
        <f t="shared" ref="E68:AU68" si="12">SUM(E$69:E$72)</f>
        <v>0</v>
      </c>
      <c r="F68" s="60">
        <f t="shared" si="12"/>
        <v>0</v>
      </c>
      <c r="G68" s="60">
        <f t="shared" si="12"/>
        <v>0</v>
      </c>
      <c r="H68" s="60">
        <f t="shared" si="12"/>
        <v>0</v>
      </c>
      <c r="I68" s="60">
        <f t="shared" si="12"/>
        <v>0</v>
      </c>
      <c r="J68" s="60">
        <f t="shared" si="12"/>
        <v>0</v>
      </c>
      <c r="K68" s="60">
        <f t="shared" si="12"/>
        <v>0</v>
      </c>
      <c r="L68" s="60">
        <f t="shared" si="12"/>
        <v>0</v>
      </c>
      <c r="M68" s="60">
        <f t="shared" si="12"/>
        <v>0</v>
      </c>
      <c r="N68" s="60">
        <f t="shared" si="12"/>
        <v>0</v>
      </c>
      <c r="O68" s="60">
        <f t="shared" si="12"/>
        <v>0</v>
      </c>
      <c r="P68" s="60">
        <f t="shared" si="12"/>
        <v>0</v>
      </c>
      <c r="Q68" s="64">
        <f t="shared" si="12"/>
        <v>0</v>
      </c>
      <c r="R68" s="65">
        <f t="shared" si="12"/>
        <v>0</v>
      </c>
      <c r="S68" s="65">
        <f t="shared" si="12"/>
        <v>0</v>
      </c>
      <c r="T68" s="65">
        <f t="shared" si="12"/>
        <v>0</v>
      </c>
      <c r="U68" s="65">
        <f t="shared" si="12"/>
        <v>0</v>
      </c>
      <c r="V68" s="65">
        <f t="shared" si="12"/>
        <v>0</v>
      </c>
      <c r="W68" s="65">
        <f t="shared" si="12"/>
        <v>0</v>
      </c>
      <c r="X68" s="65">
        <f t="shared" si="12"/>
        <v>0</v>
      </c>
      <c r="Y68" s="65">
        <f t="shared" si="12"/>
        <v>0</v>
      </c>
      <c r="Z68" s="65">
        <f t="shared" si="12"/>
        <v>0</v>
      </c>
      <c r="AA68" s="65">
        <f t="shared" si="12"/>
        <v>0</v>
      </c>
      <c r="AB68" s="60">
        <f t="shared" si="12"/>
        <v>0</v>
      </c>
      <c r="AC68" s="64">
        <f t="shared" si="12"/>
        <v>0</v>
      </c>
      <c r="AD68" s="65">
        <f t="shared" si="12"/>
        <v>0</v>
      </c>
      <c r="AE68" s="65">
        <f t="shared" si="12"/>
        <v>0</v>
      </c>
      <c r="AF68" s="65">
        <f t="shared" si="12"/>
        <v>0</v>
      </c>
      <c r="AG68" s="65">
        <f t="shared" si="12"/>
        <v>0</v>
      </c>
      <c r="AH68" s="65">
        <f t="shared" si="12"/>
        <v>0</v>
      </c>
      <c r="AI68" s="65">
        <f t="shared" si="12"/>
        <v>0</v>
      </c>
      <c r="AJ68" s="65">
        <f t="shared" si="12"/>
        <v>0</v>
      </c>
      <c r="AK68" s="60">
        <f t="shared" si="12"/>
        <v>0</v>
      </c>
      <c r="AL68" s="64">
        <f t="shared" si="12"/>
        <v>0</v>
      </c>
      <c r="AM68" s="65">
        <f t="shared" si="12"/>
        <v>0</v>
      </c>
      <c r="AN68" s="65">
        <f t="shared" si="12"/>
        <v>0</v>
      </c>
      <c r="AO68" s="65">
        <f t="shared" si="12"/>
        <v>0</v>
      </c>
      <c r="AP68" s="65">
        <f t="shared" si="12"/>
        <v>0</v>
      </c>
      <c r="AQ68" s="60">
        <f t="shared" si="12"/>
        <v>0</v>
      </c>
      <c r="AR68" s="64">
        <f t="shared" si="12"/>
        <v>0</v>
      </c>
      <c r="AS68" s="65">
        <f t="shared" si="12"/>
        <v>0</v>
      </c>
      <c r="AT68" s="60">
        <f t="shared" si="12"/>
        <v>0</v>
      </c>
      <c r="AU68" s="60">
        <f t="shared" si="12"/>
        <v>0</v>
      </c>
    </row>
    <row r="69" spans="1:47" ht="15" customHeight="1" x14ac:dyDescent="0.25">
      <c r="A69" s="96">
        <v>64</v>
      </c>
      <c r="B69" s="101" t="s">
        <v>280</v>
      </c>
      <c r="C69" s="95" t="s">
        <v>0</v>
      </c>
      <c r="D69" s="95" t="s">
        <v>295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15"/>
      <c r="R69" s="5"/>
      <c r="S69" s="5"/>
      <c r="T69" s="5"/>
      <c r="U69" s="5"/>
      <c r="V69" s="5"/>
      <c r="W69" s="5"/>
      <c r="X69" s="5"/>
      <c r="Y69" s="5"/>
      <c r="Z69" s="5"/>
      <c r="AA69" s="5"/>
      <c r="AB69" s="3"/>
      <c r="AC69" s="15"/>
      <c r="AD69" s="5"/>
      <c r="AE69" s="5"/>
      <c r="AF69" s="5"/>
      <c r="AG69" s="5"/>
      <c r="AH69" s="5"/>
      <c r="AI69" s="5"/>
      <c r="AJ69" s="5"/>
      <c r="AK69" s="3"/>
      <c r="AL69" s="15"/>
      <c r="AM69" s="5"/>
      <c r="AN69" s="5"/>
      <c r="AO69" s="5"/>
      <c r="AP69" s="5"/>
      <c r="AQ69" s="3"/>
      <c r="AR69" s="15"/>
      <c r="AS69" s="5"/>
      <c r="AT69" s="3"/>
      <c r="AU69" s="3"/>
    </row>
    <row r="70" spans="1:47" ht="15" customHeight="1" x14ac:dyDescent="0.25">
      <c r="A70" s="96">
        <v>65</v>
      </c>
      <c r="B70" s="101" t="s">
        <v>282</v>
      </c>
      <c r="C70" s="95" t="s">
        <v>0</v>
      </c>
      <c r="D70" s="95" t="s">
        <v>296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15"/>
      <c r="R70" s="5"/>
      <c r="S70" s="5"/>
      <c r="T70" s="5"/>
      <c r="U70" s="5"/>
      <c r="V70" s="5"/>
      <c r="W70" s="5"/>
      <c r="X70" s="5"/>
      <c r="Y70" s="5"/>
      <c r="Z70" s="5"/>
      <c r="AA70" s="5"/>
      <c r="AB70" s="3"/>
      <c r="AC70" s="15"/>
      <c r="AD70" s="5"/>
      <c r="AE70" s="5"/>
      <c r="AF70" s="5"/>
      <c r="AG70" s="5"/>
      <c r="AH70" s="5"/>
      <c r="AI70" s="5"/>
      <c r="AJ70" s="5"/>
      <c r="AK70" s="3"/>
      <c r="AL70" s="15"/>
      <c r="AM70" s="5"/>
      <c r="AN70" s="5"/>
      <c r="AO70" s="5"/>
      <c r="AP70" s="5"/>
      <c r="AQ70" s="3"/>
      <c r="AR70" s="15"/>
      <c r="AS70" s="5"/>
      <c r="AT70" s="3"/>
      <c r="AU70" s="3"/>
    </row>
    <row r="71" spans="1:47" ht="15" customHeight="1" x14ac:dyDescent="0.25">
      <c r="A71" s="96">
        <v>66</v>
      </c>
      <c r="B71" s="101" t="s">
        <v>284</v>
      </c>
      <c r="C71" s="95" t="s">
        <v>0</v>
      </c>
      <c r="D71" s="95" t="s">
        <v>297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15"/>
      <c r="R71" s="5"/>
      <c r="S71" s="5"/>
      <c r="T71" s="5"/>
      <c r="U71" s="5"/>
      <c r="V71" s="5"/>
      <c r="W71" s="5"/>
      <c r="X71" s="5"/>
      <c r="Y71" s="5"/>
      <c r="Z71" s="5"/>
      <c r="AA71" s="5"/>
      <c r="AB71" s="3"/>
      <c r="AC71" s="15"/>
      <c r="AD71" s="5"/>
      <c r="AE71" s="5"/>
      <c r="AF71" s="5"/>
      <c r="AG71" s="5"/>
      <c r="AH71" s="5"/>
      <c r="AI71" s="5"/>
      <c r="AJ71" s="5"/>
      <c r="AK71" s="3"/>
      <c r="AL71" s="15"/>
      <c r="AM71" s="5"/>
      <c r="AN71" s="5"/>
      <c r="AO71" s="5"/>
      <c r="AP71" s="5"/>
      <c r="AQ71" s="3"/>
      <c r="AR71" s="15"/>
      <c r="AS71" s="5"/>
      <c r="AT71" s="3"/>
      <c r="AU71" s="3"/>
    </row>
    <row r="72" spans="1:47" ht="15" customHeight="1" x14ac:dyDescent="0.25">
      <c r="A72" s="96">
        <v>67</v>
      </c>
      <c r="B72" s="101" t="s">
        <v>286</v>
      </c>
      <c r="C72" s="95" t="s">
        <v>0</v>
      </c>
      <c r="D72" s="95" t="s">
        <v>298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15"/>
      <c r="R72" s="5"/>
      <c r="S72" s="5"/>
      <c r="T72" s="5"/>
      <c r="U72" s="5"/>
      <c r="V72" s="5"/>
      <c r="W72" s="5"/>
      <c r="X72" s="5"/>
      <c r="Y72" s="5"/>
      <c r="Z72" s="5"/>
      <c r="AA72" s="5"/>
      <c r="AB72" s="3"/>
      <c r="AC72" s="15"/>
      <c r="AD72" s="5"/>
      <c r="AE72" s="5"/>
      <c r="AF72" s="5"/>
      <c r="AG72" s="5"/>
      <c r="AH72" s="5"/>
      <c r="AI72" s="5"/>
      <c r="AJ72" s="5"/>
      <c r="AK72" s="3"/>
      <c r="AL72" s="15"/>
      <c r="AM72" s="5"/>
      <c r="AN72" s="5"/>
      <c r="AO72" s="5"/>
      <c r="AP72" s="5"/>
      <c r="AQ72" s="3"/>
      <c r="AR72" s="15"/>
      <c r="AS72" s="5"/>
      <c r="AT72" s="3"/>
      <c r="AU72" s="3"/>
    </row>
    <row r="73" spans="1:47" ht="15" customHeight="1" x14ac:dyDescent="0.25">
      <c r="A73" s="96">
        <v>68</v>
      </c>
      <c r="B73" s="100" t="s">
        <v>244</v>
      </c>
      <c r="C73" s="95" t="s">
        <v>0</v>
      </c>
      <c r="D73" s="95" t="s">
        <v>299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15"/>
      <c r="R73" s="5"/>
      <c r="S73" s="5"/>
      <c r="T73" s="5"/>
      <c r="U73" s="5"/>
      <c r="V73" s="5"/>
      <c r="W73" s="5"/>
      <c r="X73" s="5"/>
      <c r="Y73" s="5"/>
      <c r="Z73" s="5"/>
      <c r="AA73" s="5"/>
      <c r="AB73" s="3"/>
      <c r="AC73" s="15"/>
      <c r="AD73" s="5"/>
      <c r="AE73" s="5"/>
      <c r="AF73" s="5"/>
      <c r="AG73" s="5"/>
      <c r="AH73" s="5"/>
      <c r="AI73" s="5"/>
      <c r="AJ73" s="5"/>
      <c r="AK73" s="3"/>
      <c r="AL73" s="15"/>
      <c r="AM73" s="5"/>
      <c r="AN73" s="5"/>
      <c r="AO73" s="5"/>
      <c r="AP73" s="5"/>
      <c r="AQ73" s="3"/>
      <c r="AR73" s="15"/>
      <c r="AS73" s="5"/>
      <c r="AT73" s="3"/>
      <c r="AU73" s="3"/>
    </row>
    <row r="74" spans="1:47" ht="15" customHeight="1" x14ac:dyDescent="0.25">
      <c r="A74" s="96">
        <v>69</v>
      </c>
      <c r="B74" s="100" t="s">
        <v>300</v>
      </c>
      <c r="C74" s="95" t="s">
        <v>0</v>
      </c>
      <c r="D74" s="95" t="s">
        <v>301</v>
      </c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9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6"/>
      <c r="AC74" s="98"/>
      <c r="AD74" s="58"/>
      <c r="AE74" s="58"/>
      <c r="AF74" s="58"/>
      <c r="AG74" s="58"/>
      <c r="AH74" s="58"/>
      <c r="AI74" s="58"/>
      <c r="AJ74" s="58"/>
      <c r="AK74" s="56"/>
      <c r="AL74" s="98"/>
      <c r="AM74" s="58"/>
      <c r="AN74" s="58"/>
      <c r="AO74" s="58"/>
      <c r="AP74" s="58"/>
      <c r="AQ74" s="56"/>
      <c r="AR74" s="98"/>
      <c r="AS74" s="58"/>
      <c r="AT74" s="56"/>
      <c r="AU74" s="56"/>
    </row>
    <row r="75" spans="1:47" ht="15" customHeight="1" x14ac:dyDescent="0.25">
      <c r="A75" s="96">
        <v>70</v>
      </c>
      <c r="B75" s="100" t="s">
        <v>302</v>
      </c>
      <c r="C75" s="95" t="s">
        <v>0</v>
      </c>
      <c r="D75" s="95" t="s">
        <v>303</v>
      </c>
      <c r="E75" s="60">
        <f t="shared" ref="E75:AU75" si="13">SUM(E$76:E$81)</f>
        <v>0</v>
      </c>
      <c r="F75" s="60">
        <f t="shared" si="13"/>
        <v>0</v>
      </c>
      <c r="G75" s="60">
        <f t="shared" si="13"/>
        <v>0</v>
      </c>
      <c r="H75" s="60">
        <f t="shared" si="13"/>
        <v>0</v>
      </c>
      <c r="I75" s="60">
        <f t="shared" si="13"/>
        <v>0</v>
      </c>
      <c r="J75" s="60">
        <f t="shared" si="13"/>
        <v>0</v>
      </c>
      <c r="K75" s="60">
        <f t="shared" si="13"/>
        <v>0</v>
      </c>
      <c r="L75" s="60">
        <f t="shared" si="13"/>
        <v>0</v>
      </c>
      <c r="M75" s="60">
        <f t="shared" si="13"/>
        <v>0</v>
      </c>
      <c r="N75" s="60">
        <f t="shared" si="13"/>
        <v>0</v>
      </c>
      <c r="O75" s="60">
        <f t="shared" si="13"/>
        <v>0</v>
      </c>
      <c r="P75" s="60">
        <f t="shared" si="13"/>
        <v>0</v>
      </c>
      <c r="Q75" s="64">
        <f t="shared" si="13"/>
        <v>0</v>
      </c>
      <c r="R75" s="65">
        <f t="shared" si="13"/>
        <v>0</v>
      </c>
      <c r="S75" s="65">
        <f t="shared" si="13"/>
        <v>0</v>
      </c>
      <c r="T75" s="65">
        <f t="shared" si="13"/>
        <v>0</v>
      </c>
      <c r="U75" s="65">
        <f t="shared" si="13"/>
        <v>0</v>
      </c>
      <c r="V75" s="65">
        <f t="shared" si="13"/>
        <v>0</v>
      </c>
      <c r="W75" s="65">
        <f t="shared" si="13"/>
        <v>0</v>
      </c>
      <c r="X75" s="65">
        <f t="shared" si="13"/>
        <v>0</v>
      </c>
      <c r="Y75" s="65">
        <f t="shared" si="13"/>
        <v>0</v>
      </c>
      <c r="Z75" s="65">
        <f t="shared" si="13"/>
        <v>0</v>
      </c>
      <c r="AA75" s="65">
        <f t="shared" si="13"/>
        <v>0</v>
      </c>
      <c r="AB75" s="60">
        <f t="shared" si="13"/>
        <v>0</v>
      </c>
      <c r="AC75" s="64">
        <f t="shared" si="13"/>
        <v>0</v>
      </c>
      <c r="AD75" s="65">
        <f t="shared" si="13"/>
        <v>0</v>
      </c>
      <c r="AE75" s="65">
        <f t="shared" si="13"/>
        <v>0</v>
      </c>
      <c r="AF75" s="65">
        <f t="shared" si="13"/>
        <v>0</v>
      </c>
      <c r="AG75" s="65">
        <f t="shared" si="13"/>
        <v>0</v>
      </c>
      <c r="AH75" s="65">
        <f t="shared" si="13"/>
        <v>0</v>
      </c>
      <c r="AI75" s="65">
        <f t="shared" si="13"/>
        <v>0</v>
      </c>
      <c r="AJ75" s="65">
        <f t="shared" si="13"/>
        <v>0</v>
      </c>
      <c r="AK75" s="60">
        <f t="shared" si="13"/>
        <v>0</v>
      </c>
      <c r="AL75" s="64">
        <f t="shared" si="13"/>
        <v>0</v>
      </c>
      <c r="AM75" s="65">
        <f t="shared" si="13"/>
        <v>0</v>
      </c>
      <c r="AN75" s="65">
        <f t="shared" si="13"/>
        <v>0</v>
      </c>
      <c r="AO75" s="65">
        <f t="shared" si="13"/>
        <v>0</v>
      </c>
      <c r="AP75" s="65">
        <f t="shared" si="13"/>
        <v>0</v>
      </c>
      <c r="AQ75" s="60">
        <f t="shared" si="13"/>
        <v>0</v>
      </c>
      <c r="AR75" s="64">
        <f t="shared" si="13"/>
        <v>0</v>
      </c>
      <c r="AS75" s="65">
        <f t="shared" si="13"/>
        <v>0</v>
      </c>
      <c r="AT75" s="60">
        <f t="shared" si="13"/>
        <v>0</v>
      </c>
      <c r="AU75" s="60">
        <f t="shared" si="13"/>
        <v>0</v>
      </c>
    </row>
    <row r="76" spans="1:47" ht="15" customHeight="1" x14ac:dyDescent="0.25">
      <c r="A76" s="96">
        <v>71</v>
      </c>
      <c r="B76" s="101" t="s">
        <v>304</v>
      </c>
      <c r="C76" s="95" t="s">
        <v>0</v>
      </c>
      <c r="D76" s="95" t="s">
        <v>305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15"/>
      <c r="R76" s="5"/>
      <c r="S76" s="5"/>
      <c r="T76" s="5"/>
      <c r="U76" s="5"/>
      <c r="V76" s="5"/>
      <c r="W76" s="5"/>
      <c r="X76" s="5"/>
      <c r="Y76" s="5"/>
      <c r="Z76" s="5"/>
      <c r="AA76" s="5"/>
      <c r="AB76" s="3"/>
      <c r="AC76" s="15"/>
      <c r="AD76" s="5"/>
      <c r="AE76" s="5"/>
      <c r="AF76" s="5"/>
      <c r="AG76" s="5"/>
      <c r="AH76" s="5"/>
      <c r="AI76" s="5"/>
      <c r="AJ76" s="5"/>
      <c r="AK76" s="3"/>
      <c r="AL76" s="15"/>
      <c r="AM76" s="5"/>
      <c r="AN76" s="5"/>
      <c r="AO76" s="5"/>
      <c r="AP76" s="5"/>
      <c r="AQ76" s="3"/>
      <c r="AR76" s="15"/>
      <c r="AS76" s="5"/>
      <c r="AT76" s="3"/>
      <c r="AU76" s="3"/>
    </row>
    <row r="77" spans="1:47" ht="15" customHeight="1" x14ac:dyDescent="0.25">
      <c r="A77" s="96">
        <v>72</v>
      </c>
      <c r="B77" s="101" t="s">
        <v>306</v>
      </c>
      <c r="C77" s="95" t="s">
        <v>0</v>
      </c>
      <c r="D77" s="95" t="s">
        <v>307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15"/>
      <c r="R77" s="5"/>
      <c r="S77" s="5"/>
      <c r="T77" s="5"/>
      <c r="U77" s="5"/>
      <c r="V77" s="5"/>
      <c r="W77" s="5"/>
      <c r="X77" s="5"/>
      <c r="Y77" s="5"/>
      <c r="Z77" s="5"/>
      <c r="AA77" s="5"/>
      <c r="AB77" s="3"/>
      <c r="AC77" s="15"/>
      <c r="AD77" s="5"/>
      <c r="AE77" s="5"/>
      <c r="AF77" s="5"/>
      <c r="AG77" s="5"/>
      <c r="AH77" s="5"/>
      <c r="AI77" s="5"/>
      <c r="AJ77" s="5"/>
      <c r="AK77" s="3"/>
      <c r="AL77" s="15"/>
      <c r="AM77" s="5"/>
      <c r="AN77" s="5"/>
      <c r="AO77" s="5"/>
      <c r="AP77" s="5"/>
      <c r="AQ77" s="3"/>
      <c r="AR77" s="15"/>
      <c r="AS77" s="5"/>
      <c r="AT77" s="3"/>
      <c r="AU77" s="3"/>
    </row>
    <row r="78" spans="1:47" ht="15" customHeight="1" x14ac:dyDescent="0.25">
      <c r="A78" s="96">
        <v>73</v>
      </c>
      <c r="B78" s="101" t="s">
        <v>308</v>
      </c>
      <c r="C78" s="95" t="s">
        <v>0</v>
      </c>
      <c r="D78" s="95" t="s">
        <v>309</v>
      </c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9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6"/>
      <c r="AC78" s="98"/>
      <c r="AD78" s="58"/>
      <c r="AE78" s="58"/>
      <c r="AF78" s="58"/>
      <c r="AG78" s="58"/>
      <c r="AH78" s="58"/>
      <c r="AI78" s="58"/>
      <c r="AJ78" s="58"/>
      <c r="AK78" s="56"/>
      <c r="AL78" s="98"/>
      <c r="AM78" s="58"/>
      <c r="AN78" s="58"/>
      <c r="AO78" s="58"/>
      <c r="AP78" s="58"/>
      <c r="AQ78" s="56"/>
      <c r="AR78" s="98"/>
      <c r="AS78" s="58"/>
      <c r="AT78" s="56"/>
      <c r="AU78" s="56"/>
    </row>
    <row r="79" spans="1:47" ht="15" customHeight="1" x14ac:dyDescent="0.25">
      <c r="A79" s="96">
        <v>74</v>
      </c>
      <c r="B79" s="101" t="s">
        <v>310</v>
      </c>
      <c r="C79" s="95" t="s">
        <v>0</v>
      </c>
      <c r="D79" s="95" t="s">
        <v>311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15"/>
      <c r="R79" s="5"/>
      <c r="S79" s="5"/>
      <c r="T79" s="5"/>
      <c r="U79" s="5"/>
      <c r="V79" s="5"/>
      <c r="W79" s="5"/>
      <c r="X79" s="5"/>
      <c r="Y79" s="5"/>
      <c r="Z79" s="5"/>
      <c r="AA79" s="5"/>
      <c r="AB79" s="3"/>
      <c r="AC79" s="15"/>
      <c r="AD79" s="5"/>
      <c r="AE79" s="5"/>
      <c r="AF79" s="5"/>
      <c r="AG79" s="5"/>
      <c r="AH79" s="5"/>
      <c r="AI79" s="5"/>
      <c r="AJ79" s="5"/>
      <c r="AK79" s="3"/>
      <c r="AL79" s="15"/>
      <c r="AM79" s="5"/>
      <c r="AN79" s="5"/>
      <c r="AO79" s="5"/>
      <c r="AP79" s="5"/>
      <c r="AQ79" s="3"/>
      <c r="AR79" s="15"/>
      <c r="AS79" s="5"/>
      <c r="AT79" s="3"/>
      <c r="AU79" s="3"/>
    </row>
    <row r="80" spans="1:47" ht="15" customHeight="1" x14ac:dyDescent="0.25">
      <c r="A80" s="96">
        <v>75</v>
      </c>
      <c r="B80" s="101" t="s">
        <v>312</v>
      </c>
      <c r="C80" s="95" t="s">
        <v>0</v>
      </c>
      <c r="D80" s="95" t="s">
        <v>313</v>
      </c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17"/>
      <c r="R80" s="5"/>
      <c r="S80" s="5"/>
      <c r="T80" s="5"/>
      <c r="U80" s="5"/>
      <c r="V80" s="5"/>
      <c r="W80" s="5"/>
      <c r="X80" s="5"/>
      <c r="Y80" s="5"/>
      <c r="Z80" s="5"/>
      <c r="AA80" s="5"/>
      <c r="AB80" s="3"/>
      <c r="AC80" s="15"/>
      <c r="AD80" s="5"/>
      <c r="AE80" s="5"/>
      <c r="AF80" s="5"/>
      <c r="AG80" s="5"/>
      <c r="AH80" s="5"/>
      <c r="AI80" s="5"/>
      <c r="AJ80" s="5"/>
      <c r="AK80" s="3"/>
      <c r="AL80" s="15"/>
      <c r="AM80" s="5"/>
      <c r="AN80" s="5"/>
      <c r="AO80" s="5"/>
      <c r="AP80" s="5"/>
      <c r="AQ80" s="3"/>
      <c r="AR80" s="15"/>
      <c r="AS80" s="5"/>
      <c r="AT80" s="3"/>
      <c r="AU80" s="3"/>
    </row>
    <row r="81" spans="1:47" ht="15" customHeight="1" x14ac:dyDescent="0.25">
      <c r="A81" s="96">
        <v>76</v>
      </c>
      <c r="B81" s="101" t="s">
        <v>314</v>
      </c>
      <c r="C81" s="95" t="s">
        <v>0</v>
      </c>
      <c r="D81" s="95" t="s">
        <v>315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17"/>
      <c r="R81" s="5"/>
      <c r="S81" s="5"/>
      <c r="T81" s="5"/>
      <c r="U81" s="5"/>
      <c r="V81" s="5"/>
      <c r="W81" s="5"/>
      <c r="X81" s="5"/>
      <c r="Y81" s="5"/>
      <c r="Z81" s="5"/>
      <c r="AA81" s="5"/>
      <c r="AB81" s="3"/>
      <c r="AC81" s="15"/>
      <c r="AD81" s="5"/>
      <c r="AE81" s="5"/>
      <c r="AF81" s="5"/>
      <c r="AG81" s="5"/>
      <c r="AH81" s="5"/>
      <c r="AI81" s="5"/>
      <c r="AJ81" s="5"/>
      <c r="AK81" s="3"/>
      <c r="AL81" s="15"/>
      <c r="AM81" s="5"/>
      <c r="AN81" s="5"/>
      <c r="AO81" s="5"/>
      <c r="AP81" s="5"/>
      <c r="AQ81" s="3"/>
      <c r="AR81" s="15"/>
      <c r="AS81" s="5"/>
      <c r="AT81" s="3"/>
      <c r="AU81" s="3"/>
    </row>
    <row r="82" spans="1:47" ht="15" customHeight="1" x14ac:dyDescent="0.25">
      <c r="A82" s="96">
        <v>77</v>
      </c>
      <c r="B82" s="100" t="s">
        <v>316</v>
      </c>
      <c r="C82" s="95" t="s">
        <v>0</v>
      </c>
      <c r="D82" s="95" t="s">
        <v>317</v>
      </c>
      <c r="E82" s="36">
        <f t="shared" ref="E82:AU82" si="14">SUM(E$83:E$84)</f>
        <v>0</v>
      </c>
      <c r="F82" s="36">
        <f t="shared" si="14"/>
        <v>0</v>
      </c>
      <c r="G82" s="36">
        <f t="shared" si="14"/>
        <v>0</v>
      </c>
      <c r="H82" s="36">
        <f t="shared" si="14"/>
        <v>0</v>
      </c>
      <c r="I82" s="36">
        <f t="shared" si="14"/>
        <v>0</v>
      </c>
      <c r="J82" s="36">
        <f t="shared" si="14"/>
        <v>0</v>
      </c>
      <c r="K82" s="36">
        <f t="shared" si="14"/>
        <v>0</v>
      </c>
      <c r="L82" s="36">
        <f t="shared" si="14"/>
        <v>0</v>
      </c>
      <c r="M82" s="36">
        <f t="shared" si="14"/>
        <v>0</v>
      </c>
      <c r="N82" s="36">
        <f t="shared" si="14"/>
        <v>0</v>
      </c>
      <c r="O82" s="36">
        <f t="shared" si="14"/>
        <v>0</v>
      </c>
      <c r="P82" s="36">
        <f t="shared" si="14"/>
        <v>0</v>
      </c>
      <c r="Q82" s="64">
        <f t="shared" si="14"/>
        <v>0</v>
      </c>
      <c r="R82" s="65">
        <f t="shared" si="14"/>
        <v>0</v>
      </c>
      <c r="S82" s="65">
        <f t="shared" si="14"/>
        <v>0</v>
      </c>
      <c r="T82" s="65">
        <f t="shared" si="14"/>
        <v>0</v>
      </c>
      <c r="U82" s="65">
        <f t="shared" si="14"/>
        <v>0</v>
      </c>
      <c r="V82" s="65">
        <f t="shared" si="14"/>
        <v>0</v>
      </c>
      <c r="W82" s="65">
        <f t="shared" si="14"/>
        <v>0</v>
      </c>
      <c r="X82" s="65">
        <f t="shared" si="14"/>
        <v>0</v>
      </c>
      <c r="Y82" s="65">
        <f t="shared" si="14"/>
        <v>0</v>
      </c>
      <c r="Z82" s="65">
        <f t="shared" si="14"/>
        <v>0</v>
      </c>
      <c r="AA82" s="65">
        <f t="shared" si="14"/>
        <v>0</v>
      </c>
      <c r="AB82" s="60">
        <f t="shared" si="14"/>
        <v>0</v>
      </c>
      <c r="AC82" s="64">
        <f t="shared" si="14"/>
        <v>0</v>
      </c>
      <c r="AD82" s="65">
        <f t="shared" si="14"/>
        <v>0</v>
      </c>
      <c r="AE82" s="65">
        <f t="shared" si="14"/>
        <v>0</v>
      </c>
      <c r="AF82" s="65">
        <f t="shared" si="14"/>
        <v>0</v>
      </c>
      <c r="AG82" s="65">
        <f t="shared" si="14"/>
        <v>0</v>
      </c>
      <c r="AH82" s="65">
        <f t="shared" si="14"/>
        <v>0</v>
      </c>
      <c r="AI82" s="65">
        <f t="shared" si="14"/>
        <v>0</v>
      </c>
      <c r="AJ82" s="65">
        <f t="shared" si="14"/>
        <v>0</v>
      </c>
      <c r="AK82" s="60">
        <f t="shared" si="14"/>
        <v>0</v>
      </c>
      <c r="AL82" s="64">
        <f t="shared" si="14"/>
        <v>0</v>
      </c>
      <c r="AM82" s="65">
        <f t="shared" si="14"/>
        <v>0</v>
      </c>
      <c r="AN82" s="65">
        <f t="shared" si="14"/>
        <v>0</v>
      </c>
      <c r="AO82" s="65">
        <f t="shared" si="14"/>
        <v>0</v>
      </c>
      <c r="AP82" s="65">
        <f t="shared" si="14"/>
        <v>0</v>
      </c>
      <c r="AQ82" s="60">
        <f t="shared" si="14"/>
        <v>0</v>
      </c>
      <c r="AR82" s="64">
        <f t="shared" si="14"/>
        <v>0</v>
      </c>
      <c r="AS82" s="65">
        <f t="shared" si="14"/>
        <v>0</v>
      </c>
      <c r="AT82" s="60">
        <f t="shared" si="14"/>
        <v>0</v>
      </c>
      <c r="AU82" s="36">
        <f t="shared" si="14"/>
        <v>0</v>
      </c>
    </row>
    <row r="83" spans="1:47" ht="15" customHeight="1" x14ac:dyDescent="0.25">
      <c r="A83" s="96">
        <v>78</v>
      </c>
      <c r="B83" s="101" t="s">
        <v>318</v>
      </c>
      <c r="C83" s="95" t="s">
        <v>0</v>
      </c>
      <c r="D83" s="95" t="s">
        <v>319</v>
      </c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9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6"/>
      <c r="AC83" s="98"/>
      <c r="AD83" s="58"/>
      <c r="AE83" s="58"/>
      <c r="AF83" s="58"/>
      <c r="AG83" s="58"/>
      <c r="AH83" s="58"/>
      <c r="AI83" s="58"/>
      <c r="AJ83" s="58"/>
      <c r="AK83" s="56"/>
      <c r="AL83" s="98"/>
      <c r="AM83" s="58"/>
      <c r="AN83" s="58"/>
      <c r="AO83" s="58"/>
      <c r="AP83" s="58"/>
      <c r="AQ83" s="56"/>
      <c r="AR83" s="98"/>
      <c r="AS83" s="58"/>
      <c r="AT83" s="56"/>
      <c r="AU83" s="56"/>
    </row>
    <row r="84" spans="1:47" ht="15" customHeight="1" x14ac:dyDescent="0.25">
      <c r="A84" s="96">
        <v>79</v>
      </c>
      <c r="B84" s="118" t="s">
        <v>320</v>
      </c>
      <c r="C84" s="95" t="s">
        <v>0</v>
      </c>
      <c r="D84" s="95" t="s">
        <v>321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15"/>
      <c r="R84" s="5"/>
      <c r="S84" s="5"/>
      <c r="T84" s="5"/>
      <c r="U84" s="5"/>
      <c r="V84" s="5"/>
      <c r="W84" s="5"/>
      <c r="X84" s="5"/>
      <c r="Y84" s="5"/>
      <c r="Z84" s="5"/>
      <c r="AA84" s="5"/>
      <c r="AB84" s="3"/>
      <c r="AC84" s="15"/>
      <c r="AD84" s="5"/>
      <c r="AE84" s="5"/>
      <c r="AF84" s="5"/>
      <c r="AG84" s="5"/>
      <c r="AH84" s="5"/>
      <c r="AI84" s="5"/>
      <c r="AJ84" s="5"/>
      <c r="AK84" s="3"/>
      <c r="AL84" s="15"/>
      <c r="AM84" s="5"/>
      <c r="AN84" s="5"/>
      <c r="AO84" s="5"/>
      <c r="AP84" s="5"/>
      <c r="AQ84" s="3"/>
      <c r="AR84" s="15"/>
      <c r="AS84" s="5"/>
      <c r="AT84" s="3"/>
      <c r="AU84" s="3"/>
    </row>
    <row r="85" spans="1:47" ht="15" customHeight="1" x14ac:dyDescent="0.25">
      <c r="A85" s="96">
        <v>80</v>
      </c>
      <c r="B85" s="100" t="s">
        <v>322</v>
      </c>
      <c r="C85" s="95" t="s">
        <v>0</v>
      </c>
      <c r="D85" s="95" t="s">
        <v>323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15"/>
      <c r="R85" s="5"/>
      <c r="S85" s="5"/>
      <c r="T85" s="5"/>
      <c r="U85" s="5"/>
      <c r="V85" s="5"/>
      <c r="W85" s="5"/>
      <c r="X85" s="5"/>
      <c r="Y85" s="5"/>
      <c r="Z85" s="5"/>
      <c r="AA85" s="5"/>
      <c r="AB85" s="3"/>
      <c r="AC85" s="15"/>
      <c r="AD85" s="5"/>
      <c r="AE85" s="5"/>
      <c r="AF85" s="5"/>
      <c r="AG85" s="5"/>
      <c r="AH85" s="5"/>
      <c r="AI85" s="5"/>
      <c r="AJ85" s="5"/>
      <c r="AK85" s="3"/>
      <c r="AL85" s="15"/>
      <c r="AM85" s="5"/>
      <c r="AN85" s="5"/>
      <c r="AO85" s="5"/>
      <c r="AP85" s="5"/>
      <c r="AQ85" s="3"/>
      <c r="AR85" s="15"/>
      <c r="AS85" s="5"/>
      <c r="AT85" s="3"/>
      <c r="AU85" s="3"/>
    </row>
    <row r="86" spans="1:47" ht="15" customHeight="1" x14ac:dyDescent="0.25">
      <c r="A86" s="96">
        <v>81</v>
      </c>
      <c r="B86" s="100" t="s">
        <v>324</v>
      </c>
      <c r="C86" s="95" t="s">
        <v>0</v>
      </c>
      <c r="D86" s="95" t="s">
        <v>325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15"/>
      <c r="R86" s="5"/>
      <c r="S86" s="5"/>
      <c r="T86" s="5"/>
      <c r="U86" s="5"/>
      <c r="V86" s="5"/>
      <c r="W86" s="5"/>
      <c r="X86" s="5"/>
      <c r="Y86" s="5"/>
      <c r="Z86" s="5"/>
      <c r="AA86" s="5"/>
      <c r="AB86" s="3"/>
      <c r="AC86" s="15"/>
      <c r="AD86" s="5"/>
      <c r="AE86" s="5"/>
      <c r="AF86" s="5"/>
      <c r="AG86" s="5"/>
      <c r="AH86" s="5"/>
      <c r="AI86" s="5"/>
      <c r="AJ86" s="5"/>
      <c r="AK86" s="3"/>
      <c r="AL86" s="15"/>
      <c r="AM86" s="5"/>
      <c r="AN86" s="5"/>
      <c r="AO86" s="5"/>
      <c r="AP86" s="5"/>
      <c r="AQ86" s="3"/>
      <c r="AR86" s="15"/>
      <c r="AS86" s="5"/>
      <c r="AT86" s="3"/>
      <c r="AU86" s="3"/>
    </row>
    <row r="87" spans="1:47" ht="15" customHeight="1" x14ac:dyDescent="0.25">
      <c r="A87" s="96">
        <v>82</v>
      </c>
      <c r="B87" s="100" t="s">
        <v>326</v>
      </c>
      <c r="C87" s="95" t="s">
        <v>0</v>
      </c>
      <c r="D87" s="95" t="s">
        <v>327</v>
      </c>
      <c r="E87" s="60">
        <f t="shared" ref="E87:AU87" si="15">SUM(E$88:E$89)</f>
        <v>0</v>
      </c>
      <c r="F87" s="60">
        <f t="shared" si="15"/>
        <v>0</v>
      </c>
      <c r="G87" s="60">
        <f t="shared" si="15"/>
        <v>0</v>
      </c>
      <c r="H87" s="60">
        <f t="shared" si="15"/>
        <v>0</v>
      </c>
      <c r="I87" s="60">
        <f t="shared" si="15"/>
        <v>0</v>
      </c>
      <c r="J87" s="60">
        <f t="shared" si="15"/>
        <v>0</v>
      </c>
      <c r="K87" s="60">
        <f t="shared" si="15"/>
        <v>0</v>
      </c>
      <c r="L87" s="60">
        <f t="shared" si="15"/>
        <v>0</v>
      </c>
      <c r="M87" s="60">
        <f t="shared" si="15"/>
        <v>0</v>
      </c>
      <c r="N87" s="60">
        <f t="shared" si="15"/>
        <v>0</v>
      </c>
      <c r="O87" s="60">
        <f t="shared" si="15"/>
        <v>0</v>
      </c>
      <c r="P87" s="60">
        <f t="shared" si="15"/>
        <v>0</v>
      </c>
      <c r="Q87" s="64">
        <f t="shared" si="15"/>
        <v>0</v>
      </c>
      <c r="R87" s="65">
        <f t="shared" si="15"/>
        <v>0</v>
      </c>
      <c r="S87" s="65">
        <f t="shared" si="15"/>
        <v>0</v>
      </c>
      <c r="T87" s="65">
        <f t="shared" si="15"/>
        <v>0</v>
      </c>
      <c r="U87" s="65">
        <f t="shared" si="15"/>
        <v>0</v>
      </c>
      <c r="V87" s="65">
        <f t="shared" si="15"/>
        <v>0</v>
      </c>
      <c r="W87" s="65">
        <f t="shared" si="15"/>
        <v>0</v>
      </c>
      <c r="X87" s="65">
        <f t="shared" si="15"/>
        <v>0</v>
      </c>
      <c r="Y87" s="65">
        <f t="shared" si="15"/>
        <v>0</v>
      </c>
      <c r="Z87" s="65">
        <f t="shared" si="15"/>
        <v>0</v>
      </c>
      <c r="AA87" s="65">
        <f t="shared" si="15"/>
        <v>0</v>
      </c>
      <c r="AB87" s="60">
        <f t="shared" si="15"/>
        <v>0</v>
      </c>
      <c r="AC87" s="64">
        <f t="shared" si="15"/>
        <v>0</v>
      </c>
      <c r="AD87" s="65">
        <f t="shared" si="15"/>
        <v>0</v>
      </c>
      <c r="AE87" s="65">
        <f t="shared" si="15"/>
        <v>0</v>
      </c>
      <c r="AF87" s="65">
        <f t="shared" si="15"/>
        <v>0</v>
      </c>
      <c r="AG87" s="65">
        <f t="shared" si="15"/>
        <v>0</v>
      </c>
      <c r="AH87" s="65">
        <f t="shared" si="15"/>
        <v>0</v>
      </c>
      <c r="AI87" s="65">
        <f t="shared" si="15"/>
        <v>0</v>
      </c>
      <c r="AJ87" s="65">
        <f t="shared" si="15"/>
        <v>0</v>
      </c>
      <c r="AK87" s="60">
        <f t="shared" si="15"/>
        <v>0</v>
      </c>
      <c r="AL87" s="64">
        <f t="shared" si="15"/>
        <v>0</v>
      </c>
      <c r="AM87" s="65">
        <f t="shared" si="15"/>
        <v>0</v>
      </c>
      <c r="AN87" s="65">
        <f t="shared" si="15"/>
        <v>0</v>
      </c>
      <c r="AO87" s="65">
        <f t="shared" si="15"/>
        <v>0</v>
      </c>
      <c r="AP87" s="65">
        <f t="shared" si="15"/>
        <v>0</v>
      </c>
      <c r="AQ87" s="60">
        <f t="shared" si="15"/>
        <v>0</v>
      </c>
      <c r="AR87" s="64">
        <f t="shared" si="15"/>
        <v>0</v>
      </c>
      <c r="AS87" s="65">
        <f t="shared" si="15"/>
        <v>0</v>
      </c>
      <c r="AT87" s="60">
        <f t="shared" si="15"/>
        <v>0</v>
      </c>
      <c r="AU87" s="60">
        <f t="shared" si="15"/>
        <v>0</v>
      </c>
    </row>
    <row r="88" spans="1:47" ht="15" customHeight="1" x14ac:dyDescent="0.25">
      <c r="A88" s="96">
        <v>83</v>
      </c>
      <c r="B88" s="101" t="s">
        <v>280</v>
      </c>
      <c r="C88" s="95" t="s">
        <v>0</v>
      </c>
      <c r="D88" s="95" t="s">
        <v>328</v>
      </c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9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6"/>
      <c r="AC88" s="98"/>
      <c r="AD88" s="58"/>
      <c r="AE88" s="58"/>
      <c r="AF88" s="58"/>
      <c r="AG88" s="58"/>
      <c r="AH88" s="58"/>
      <c r="AI88" s="58"/>
      <c r="AJ88" s="58"/>
      <c r="AK88" s="56"/>
      <c r="AL88" s="98"/>
      <c r="AM88" s="58"/>
      <c r="AN88" s="58"/>
      <c r="AO88" s="58"/>
      <c r="AP88" s="58"/>
      <c r="AQ88" s="56"/>
      <c r="AR88" s="98"/>
      <c r="AS88" s="58"/>
      <c r="AT88" s="56"/>
      <c r="AU88" s="56"/>
    </row>
    <row r="89" spans="1:47" ht="15" customHeight="1" x14ac:dyDescent="0.25">
      <c r="A89" s="96">
        <v>84</v>
      </c>
      <c r="B89" s="101" t="s">
        <v>271</v>
      </c>
      <c r="C89" s="95" t="s">
        <v>0</v>
      </c>
      <c r="D89" s="95" t="s">
        <v>329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15"/>
      <c r="R89" s="5"/>
      <c r="S89" s="5"/>
      <c r="T89" s="5"/>
      <c r="U89" s="5"/>
      <c r="V89" s="5"/>
      <c r="W89" s="5"/>
      <c r="X89" s="5"/>
      <c r="Y89" s="5"/>
      <c r="Z89" s="5"/>
      <c r="AA89" s="5"/>
      <c r="AB89" s="3"/>
      <c r="AC89" s="15"/>
      <c r="AD89" s="5"/>
      <c r="AE89" s="5"/>
      <c r="AF89" s="5"/>
      <c r="AG89" s="5"/>
      <c r="AH89" s="5"/>
      <c r="AI89" s="5"/>
      <c r="AJ89" s="5"/>
      <c r="AK89" s="3"/>
      <c r="AL89" s="15"/>
      <c r="AM89" s="5"/>
      <c r="AN89" s="5"/>
      <c r="AO89" s="5"/>
      <c r="AP89" s="5"/>
      <c r="AQ89" s="3"/>
      <c r="AR89" s="15"/>
      <c r="AS89" s="5"/>
      <c r="AT89" s="3"/>
      <c r="AU89" s="3"/>
    </row>
    <row r="90" spans="1:47" ht="15" customHeight="1" thickBot="1" x14ac:dyDescent="0.3">
      <c r="A90" s="111">
        <v>85</v>
      </c>
      <c r="B90" s="190" t="s">
        <v>330</v>
      </c>
      <c r="C90" s="113" t="s">
        <v>0</v>
      </c>
      <c r="D90" s="113" t="s">
        <v>331</v>
      </c>
      <c r="E90" s="60">
        <f t="shared" ref="E90:AU90" si="16">E$56+E$63+E$68+E$73+E$74+E$75+E$82+E$85+E$86+E$87</f>
        <v>0</v>
      </c>
      <c r="F90" s="60">
        <f t="shared" si="16"/>
        <v>0</v>
      </c>
      <c r="G90" s="60">
        <f t="shared" si="16"/>
        <v>0</v>
      </c>
      <c r="H90" s="60">
        <f t="shared" si="16"/>
        <v>0</v>
      </c>
      <c r="I90" s="60">
        <f t="shared" si="16"/>
        <v>0</v>
      </c>
      <c r="J90" s="60">
        <f t="shared" si="16"/>
        <v>0</v>
      </c>
      <c r="K90" s="60">
        <f t="shared" si="16"/>
        <v>0</v>
      </c>
      <c r="L90" s="60">
        <f t="shared" si="16"/>
        <v>0</v>
      </c>
      <c r="M90" s="60">
        <f t="shared" si="16"/>
        <v>0</v>
      </c>
      <c r="N90" s="60">
        <f t="shared" si="16"/>
        <v>0</v>
      </c>
      <c r="O90" s="60">
        <f t="shared" si="16"/>
        <v>0</v>
      </c>
      <c r="P90" s="60">
        <f t="shared" si="16"/>
        <v>0</v>
      </c>
      <c r="Q90" s="64">
        <f t="shared" si="16"/>
        <v>0</v>
      </c>
      <c r="R90" s="65">
        <f t="shared" si="16"/>
        <v>0</v>
      </c>
      <c r="S90" s="65">
        <f t="shared" si="16"/>
        <v>0</v>
      </c>
      <c r="T90" s="65">
        <f t="shared" si="16"/>
        <v>0</v>
      </c>
      <c r="U90" s="65">
        <f t="shared" si="16"/>
        <v>0</v>
      </c>
      <c r="V90" s="65">
        <f t="shared" si="16"/>
        <v>0</v>
      </c>
      <c r="W90" s="65">
        <f t="shared" si="16"/>
        <v>0</v>
      </c>
      <c r="X90" s="65">
        <f t="shared" si="16"/>
        <v>0</v>
      </c>
      <c r="Y90" s="65">
        <f t="shared" si="16"/>
        <v>0</v>
      </c>
      <c r="Z90" s="65">
        <f t="shared" si="16"/>
        <v>0</v>
      </c>
      <c r="AA90" s="65">
        <f t="shared" si="16"/>
        <v>0</v>
      </c>
      <c r="AB90" s="60">
        <f t="shared" si="16"/>
        <v>0</v>
      </c>
      <c r="AC90" s="64">
        <f t="shared" si="16"/>
        <v>0</v>
      </c>
      <c r="AD90" s="65">
        <f t="shared" si="16"/>
        <v>0</v>
      </c>
      <c r="AE90" s="65">
        <f t="shared" si="16"/>
        <v>0</v>
      </c>
      <c r="AF90" s="65">
        <f t="shared" si="16"/>
        <v>0</v>
      </c>
      <c r="AG90" s="65">
        <f t="shared" si="16"/>
        <v>0</v>
      </c>
      <c r="AH90" s="65">
        <f t="shared" si="16"/>
        <v>0</v>
      </c>
      <c r="AI90" s="65">
        <f t="shared" si="16"/>
        <v>0</v>
      </c>
      <c r="AJ90" s="65">
        <f t="shared" si="16"/>
        <v>0</v>
      </c>
      <c r="AK90" s="60">
        <f t="shared" si="16"/>
        <v>0</v>
      </c>
      <c r="AL90" s="64">
        <f t="shared" si="16"/>
        <v>0</v>
      </c>
      <c r="AM90" s="65">
        <f t="shared" si="16"/>
        <v>0</v>
      </c>
      <c r="AN90" s="65">
        <f t="shared" si="16"/>
        <v>0</v>
      </c>
      <c r="AO90" s="65">
        <f t="shared" si="16"/>
        <v>0</v>
      </c>
      <c r="AP90" s="65">
        <f t="shared" si="16"/>
        <v>0</v>
      </c>
      <c r="AQ90" s="60">
        <f t="shared" si="16"/>
        <v>0</v>
      </c>
      <c r="AR90" s="64">
        <f t="shared" si="16"/>
        <v>0</v>
      </c>
      <c r="AS90" s="65">
        <f t="shared" si="16"/>
        <v>0</v>
      </c>
      <c r="AT90" s="60">
        <f t="shared" si="16"/>
        <v>0</v>
      </c>
      <c r="AU90" s="60">
        <f t="shared" si="16"/>
        <v>0</v>
      </c>
    </row>
    <row r="91" spans="1:47" ht="15" customHeight="1" thickBot="1" x14ac:dyDescent="0.3">
      <c r="A91" s="112"/>
      <c r="B91" s="186" t="s">
        <v>403</v>
      </c>
      <c r="C91" s="187"/>
      <c r="D91" s="187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  <c r="AS91" s="114"/>
      <c r="AT91" s="114"/>
      <c r="AU91" s="115"/>
    </row>
    <row r="92" spans="1:47" ht="15" customHeight="1" x14ac:dyDescent="0.25">
      <c r="A92" s="93">
        <v>86</v>
      </c>
      <c r="B92" s="116" t="s">
        <v>332</v>
      </c>
      <c r="C92" s="95" t="s">
        <v>0</v>
      </c>
      <c r="D92" s="95" t="s">
        <v>333</v>
      </c>
      <c r="E92" s="60">
        <f t="shared" ref="E92:AU92" si="17">SUM(E93:E94)</f>
        <v>0</v>
      </c>
      <c r="F92" s="60">
        <f t="shared" si="17"/>
        <v>0</v>
      </c>
      <c r="G92" s="60">
        <f t="shared" si="17"/>
        <v>0</v>
      </c>
      <c r="H92" s="60">
        <f t="shared" si="17"/>
        <v>0</v>
      </c>
      <c r="I92" s="60">
        <f t="shared" si="17"/>
        <v>0</v>
      </c>
      <c r="J92" s="60">
        <f t="shared" si="17"/>
        <v>0</v>
      </c>
      <c r="K92" s="60">
        <f t="shared" si="17"/>
        <v>0</v>
      </c>
      <c r="L92" s="60">
        <f t="shared" si="17"/>
        <v>0</v>
      </c>
      <c r="M92" s="60">
        <f t="shared" si="17"/>
        <v>0</v>
      </c>
      <c r="N92" s="60">
        <f t="shared" si="17"/>
        <v>0</v>
      </c>
      <c r="O92" s="60">
        <f t="shared" si="17"/>
        <v>0</v>
      </c>
      <c r="P92" s="60">
        <f t="shared" si="17"/>
        <v>0</v>
      </c>
      <c r="Q92" s="64">
        <f t="shared" si="17"/>
        <v>0</v>
      </c>
      <c r="R92" s="65">
        <f t="shared" si="17"/>
        <v>0</v>
      </c>
      <c r="S92" s="65">
        <f t="shared" si="17"/>
        <v>0</v>
      </c>
      <c r="T92" s="65">
        <f t="shared" si="17"/>
        <v>0</v>
      </c>
      <c r="U92" s="65">
        <f t="shared" si="17"/>
        <v>0</v>
      </c>
      <c r="V92" s="65">
        <f t="shared" si="17"/>
        <v>0</v>
      </c>
      <c r="W92" s="65">
        <f t="shared" si="17"/>
        <v>0</v>
      </c>
      <c r="X92" s="65">
        <f t="shared" si="17"/>
        <v>0</v>
      </c>
      <c r="Y92" s="65">
        <f t="shared" si="17"/>
        <v>0</v>
      </c>
      <c r="Z92" s="65">
        <f t="shared" si="17"/>
        <v>0</v>
      </c>
      <c r="AA92" s="65">
        <f t="shared" si="17"/>
        <v>0</v>
      </c>
      <c r="AB92" s="60">
        <f t="shared" si="17"/>
        <v>0</v>
      </c>
      <c r="AC92" s="64">
        <f t="shared" si="17"/>
        <v>0</v>
      </c>
      <c r="AD92" s="65">
        <f t="shared" si="17"/>
        <v>0</v>
      </c>
      <c r="AE92" s="65">
        <f t="shared" si="17"/>
        <v>0</v>
      </c>
      <c r="AF92" s="65">
        <f t="shared" si="17"/>
        <v>0</v>
      </c>
      <c r="AG92" s="65">
        <f t="shared" si="17"/>
        <v>0</v>
      </c>
      <c r="AH92" s="65">
        <f t="shared" si="17"/>
        <v>0</v>
      </c>
      <c r="AI92" s="65">
        <f t="shared" si="17"/>
        <v>0</v>
      </c>
      <c r="AJ92" s="65">
        <f t="shared" si="17"/>
        <v>0</v>
      </c>
      <c r="AK92" s="60">
        <f t="shared" si="17"/>
        <v>0</v>
      </c>
      <c r="AL92" s="64">
        <f t="shared" si="17"/>
        <v>0</v>
      </c>
      <c r="AM92" s="65">
        <f t="shared" si="17"/>
        <v>0</v>
      </c>
      <c r="AN92" s="65">
        <f t="shared" si="17"/>
        <v>0</v>
      </c>
      <c r="AO92" s="65">
        <f t="shared" si="17"/>
        <v>0</v>
      </c>
      <c r="AP92" s="65">
        <f t="shared" si="17"/>
        <v>0</v>
      </c>
      <c r="AQ92" s="60">
        <f t="shared" si="17"/>
        <v>0</v>
      </c>
      <c r="AR92" s="64">
        <f t="shared" si="17"/>
        <v>0</v>
      </c>
      <c r="AS92" s="65">
        <f t="shared" si="17"/>
        <v>0</v>
      </c>
      <c r="AT92" s="60">
        <f t="shared" si="17"/>
        <v>0</v>
      </c>
      <c r="AU92" s="60">
        <f t="shared" si="17"/>
        <v>0</v>
      </c>
    </row>
    <row r="93" spans="1:47" ht="15" customHeight="1" x14ac:dyDescent="0.25">
      <c r="A93" s="96">
        <v>87</v>
      </c>
      <c r="B93" s="101" t="s">
        <v>334</v>
      </c>
      <c r="C93" s="95" t="s">
        <v>0</v>
      </c>
      <c r="D93" s="95" t="s">
        <v>335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15"/>
      <c r="R93" s="5"/>
      <c r="S93" s="5"/>
      <c r="T93" s="5"/>
      <c r="U93" s="5"/>
      <c r="V93" s="5"/>
      <c r="W93" s="5"/>
      <c r="X93" s="5"/>
      <c r="Y93" s="5"/>
      <c r="Z93" s="5"/>
      <c r="AA93" s="5"/>
      <c r="AB93" s="3"/>
      <c r="AC93" s="15"/>
      <c r="AD93" s="5"/>
      <c r="AE93" s="5"/>
      <c r="AF93" s="5"/>
      <c r="AG93" s="5"/>
      <c r="AH93" s="5"/>
      <c r="AI93" s="5"/>
      <c r="AJ93" s="5"/>
      <c r="AK93" s="3"/>
      <c r="AL93" s="15"/>
      <c r="AM93" s="5"/>
      <c r="AN93" s="5"/>
      <c r="AO93" s="5"/>
      <c r="AP93" s="5"/>
      <c r="AQ93" s="3"/>
      <c r="AR93" s="15"/>
      <c r="AS93" s="5"/>
      <c r="AT93" s="3"/>
      <c r="AU93" s="3"/>
    </row>
    <row r="94" spans="1:47" ht="15" customHeight="1" x14ac:dyDescent="0.25">
      <c r="A94" s="96">
        <v>88</v>
      </c>
      <c r="B94" s="101" t="s">
        <v>336</v>
      </c>
      <c r="C94" s="95" t="s">
        <v>0</v>
      </c>
      <c r="D94" s="95" t="s">
        <v>337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15"/>
      <c r="R94" s="5"/>
      <c r="S94" s="5"/>
      <c r="T94" s="5"/>
      <c r="U94" s="5"/>
      <c r="V94" s="5"/>
      <c r="W94" s="5"/>
      <c r="X94" s="5"/>
      <c r="Y94" s="5"/>
      <c r="Z94" s="5"/>
      <c r="AA94" s="5"/>
      <c r="AB94" s="3"/>
      <c r="AC94" s="15"/>
      <c r="AD94" s="5"/>
      <c r="AE94" s="5"/>
      <c r="AF94" s="5"/>
      <c r="AG94" s="5"/>
      <c r="AH94" s="5"/>
      <c r="AI94" s="5"/>
      <c r="AJ94" s="5"/>
      <c r="AK94" s="3"/>
      <c r="AL94" s="15"/>
      <c r="AM94" s="5"/>
      <c r="AN94" s="5"/>
      <c r="AO94" s="5"/>
      <c r="AP94" s="5"/>
      <c r="AQ94" s="3"/>
      <c r="AR94" s="15"/>
      <c r="AS94" s="5"/>
      <c r="AT94" s="3"/>
      <c r="AU94" s="3"/>
    </row>
    <row r="95" spans="1:47" ht="15" customHeight="1" x14ac:dyDescent="0.25">
      <c r="A95" s="96">
        <v>89</v>
      </c>
      <c r="B95" s="100" t="s">
        <v>338</v>
      </c>
      <c r="C95" s="95" t="s">
        <v>0</v>
      </c>
      <c r="D95" s="95" t="s">
        <v>339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15"/>
      <c r="R95" s="5"/>
      <c r="S95" s="5"/>
      <c r="T95" s="5"/>
      <c r="U95" s="5"/>
      <c r="V95" s="5"/>
      <c r="W95" s="5"/>
      <c r="X95" s="5"/>
      <c r="Y95" s="5"/>
      <c r="Z95" s="5"/>
      <c r="AA95" s="5"/>
      <c r="AB95" s="3"/>
      <c r="AC95" s="15"/>
      <c r="AD95" s="5"/>
      <c r="AE95" s="5"/>
      <c r="AF95" s="5"/>
      <c r="AG95" s="5"/>
      <c r="AH95" s="5"/>
      <c r="AI95" s="5"/>
      <c r="AJ95" s="5"/>
      <c r="AK95" s="3"/>
      <c r="AL95" s="15"/>
      <c r="AM95" s="5"/>
      <c r="AN95" s="5"/>
      <c r="AO95" s="5"/>
      <c r="AP95" s="5"/>
      <c r="AQ95" s="3"/>
      <c r="AR95" s="15"/>
      <c r="AS95" s="5"/>
      <c r="AT95" s="3"/>
      <c r="AU95" s="3"/>
    </row>
    <row r="96" spans="1:47" ht="15" customHeight="1" x14ac:dyDescent="0.25">
      <c r="A96" s="96">
        <v>90</v>
      </c>
      <c r="B96" s="100" t="s">
        <v>340</v>
      </c>
      <c r="C96" s="95" t="s">
        <v>0</v>
      </c>
      <c r="D96" s="95" t="s">
        <v>341</v>
      </c>
      <c r="E96" s="60">
        <f t="shared" ref="E96:AU96" si="18">SUM(E$97:E$98)</f>
        <v>0</v>
      </c>
      <c r="F96" s="60">
        <f t="shared" si="18"/>
        <v>0</v>
      </c>
      <c r="G96" s="60">
        <f t="shared" si="18"/>
        <v>0</v>
      </c>
      <c r="H96" s="60">
        <f t="shared" si="18"/>
        <v>0</v>
      </c>
      <c r="I96" s="60">
        <f t="shared" si="18"/>
        <v>0</v>
      </c>
      <c r="J96" s="60">
        <f t="shared" si="18"/>
        <v>0</v>
      </c>
      <c r="K96" s="60">
        <f t="shared" si="18"/>
        <v>0</v>
      </c>
      <c r="L96" s="60">
        <f t="shared" si="18"/>
        <v>0</v>
      </c>
      <c r="M96" s="60">
        <f t="shared" si="18"/>
        <v>0</v>
      </c>
      <c r="N96" s="60">
        <f t="shared" si="18"/>
        <v>0</v>
      </c>
      <c r="O96" s="60">
        <f t="shared" si="18"/>
        <v>0</v>
      </c>
      <c r="P96" s="60">
        <f t="shared" si="18"/>
        <v>0</v>
      </c>
      <c r="Q96" s="64">
        <f t="shared" si="18"/>
        <v>0</v>
      </c>
      <c r="R96" s="65">
        <f t="shared" si="18"/>
        <v>0</v>
      </c>
      <c r="S96" s="65">
        <f t="shared" si="18"/>
        <v>0</v>
      </c>
      <c r="T96" s="65">
        <f t="shared" si="18"/>
        <v>0</v>
      </c>
      <c r="U96" s="65">
        <f t="shared" si="18"/>
        <v>0</v>
      </c>
      <c r="V96" s="65">
        <f t="shared" si="18"/>
        <v>0</v>
      </c>
      <c r="W96" s="65">
        <f t="shared" si="18"/>
        <v>0</v>
      </c>
      <c r="X96" s="65">
        <f t="shared" si="18"/>
        <v>0</v>
      </c>
      <c r="Y96" s="65">
        <f t="shared" si="18"/>
        <v>0</v>
      </c>
      <c r="Z96" s="65">
        <f t="shared" si="18"/>
        <v>0</v>
      </c>
      <c r="AA96" s="65">
        <f t="shared" si="18"/>
        <v>0</v>
      </c>
      <c r="AB96" s="60">
        <f t="shared" si="18"/>
        <v>0</v>
      </c>
      <c r="AC96" s="64">
        <f t="shared" si="18"/>
        <v>0</v>
      </c>
      <c r="AD96" s="65">
        <f t="shared" si="18"/>
        <v>0</v>
      </c>
      <c r="AE96" s="65">
        <f t="shared" si="18"/>
        <v>0</v>
      </c>
      <c r="AF96" s="65">
        <f t="shared" si="18"/>
        <v>0</v>
      </c>
      <c r="AG96" s="65">
        <f t="shared" si="18"/>
        <v>0</v>
      </c>
      <c r="AH96" s="65">
        <f t="shared" si="18"/>
        <v>0</v>
      </c>
      <c r="AI96" s="65">
        <f t="shared" si="18"/>
        <v>0</v>
      </c>
      <c r="AJ96" s="65">
        <f t="shared" si="18"/>
        <v>0</v>
      </c>
      <c r="AK96" s="60">
        <f t="shared" si="18"/>
        <v>0</v>
      </c>
      <c r="AL96" s="64">
        <f t="shared" si="18"/>
        <v>0</v>
      </c>
      <c r="AM96" s="65">
        <f t="shared" si="18"/>
        <v>0</v>
      </c>
      <c r="AN96" s="65">
        <f t="shared" si="18"/>
        <v>0</v>
      </c>
      <c r="AO96" s="65">
        <f t="shared" si="18"/>
        <v>0</v>
      </c>
      <c r="AP96" s="65">
        <f t="shared" si="18"/>
        <v>0</v>
      </c>
      <c r="AQ96" s="60">
        <f t="shared" si="18"/>
        <v>0</v>
      </c>
      <c r="AR96" s="64">
        <f t="shared" si="18"/>
        <v>0</v>
      </c>
      <c r="AS96" s="65">
        <f t="shared" si="18"/>
        <v>0</v>
      </c>
      <c r="AT96" s="60">
        <f t="shared" si="18"/>
        <v>0</v>
      </c>
      <c r="AU96" s="60">
        <f t="shared" si="18"/>
        <v>0</v>
      </c>
    </row>
    <row r="97" spans="1:47" ht="15" customHeight="1" x14ac:dyDescent="0.25">
      <c r="A97" s="96">
        <v>91</v>
      </c>
      <c r="B97" s="119" t="s">
        <v>342</v>
      </c>
      <c r="C97" s="95" t="s">
        <v>0</v>
      </c>
      <c r="D97" s="95" t="s">
        <v>343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15"/>
      <c r="R97" s="5"/>
      <c r="S97" s="5"/>
      <c r="T97" s="5"/>
      <c r="U97" s="5"/>
      <c r="V97" s="5"/>
      <c r="W97" s="5"/>
      <c r="X97" s="5"/>
      <c r="Y97" s="5"/>
      <c r="Z97" s="5"/>
      <c r="AA97" s="5"/>
      <c r="AB97" s="3"/>
      <c r="AC97" s="15"/>
      <c r="AD97" s="5"/>
      <c r="AE97" s="5"/>
      <c r="AF97" s="5"/>
      <c r="AG97" s="5"/>
      <c r="AH97" s="5"/>
      <c r="AI97" s="5"/>
      <c r="AJ97" s="5"/>
      <c r="AK97" s="3"/>
      <c r="AL97" s="15"/>
      <c r="AM97" s="5"/>
      <c r="AN97" s="5"/>
      <c r="AO97" s="5"/>
      <c r="AP97" s="5"/>
      <c r="AQ97" s="3"/>
      <c r="AR97" s="15"/>
      <c r="AS97" s="5"/>
      <c r="AT97" s="3"/>
      <c r="AU97" s="3"/>
    </row>
    <row r="98" spans="1:47" ht="15" customHeight="1" x14ac:dyDescent="0.25">
      <c r="A98" s="96">
        <v>92</v>
      </c>
      <c r="B98" s="119" t="s">
        <v>344</v>
      </c>
      <c r="C98" s="95" t="s">
        <v>0</v>
      </c>
      <c r="D98" s="95" t="s">
        <v>345</v>
      </c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9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6"/>
      <c r="AC98" s="98"/>
      <c r="AD98" s="58"/>
      <c r="AE98" s="58"/>
      <c r="AF98" s="58"/>
      <c r="AG98" s="58"/>
      <c r="AH98" s="58"/>
      <c r="AI98" s="58"/>
      <c r="AJ98" s="58"/>
      <c r="AK98" s="56"/>
      <c r="AL98" s="98"/>
      <c r="AM98" s="58"/>
      <c r="AN98" s="58"/>
      <c r="AO98" s="58"/>
      <c r="AP98" s="58"/>
      <c r="AQ98" s="56"/>
      <c r="AR98" s="98"/>
      <c r="AS98" s="58"/>
      <c r="AT98" s="56"/>
      <c r="AU98" s="56"/>
    </row>
    <row r="99" spans="1:47" ht="15" customHeight="1" x14ac:dyDescent="0.25">
      <c r="A99" s="96">
        <v>93</v>
      </c>
      <c r="B99" s="120" t="s">
        <v>346</v>
      </c>
      <c r="C99" s="95" t="s">
        <v>0</v>
      </c>
      <c r="D99" s="95" t="s">
        <v>347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15"/>
      <c r="R99" s="5"/>
      <c r="S99" s="5"/>
      <c r="T99" s="5"/>
      <c r="U99" s="5"/>
      <c r="V99" s="5"/>
      <c r="W99" s="5"/>
      <c r="X99" s="5"/>
      <c r="Y99" s="5"/>
      <c r="Z99" s="5"/>
      <c r="AA99" s="5"/>
      <c r="AB99" s="3"/>
      <c r="AC99" s="15"/>
      <c r="AD99" s="5"/>
      <c r="AE99" s="5"/>
      <c r="AF99" s="5"/>
      <c r="AG99" s="5"/>
      <c r="AH99" s="5"/>
      <c r="AI99" s="5"/>
      <c r="AJ99" s="5"/>
      <c r="AK99" s="3"/>
      <c r="AL99" s="15"/>
      <c r="AM99" s="5"/>
      <c r="AN99" s="5"/>
      <c r="AO99" s="5"/>
      <c r="AP99" s="5"/>
      <c r="AQ99" s="3"/>
      <c r="AR99" s="15"/>
      <c r="AS99" s="5"/>
      <c r="AT99" s="3"/>
      <c r="AU99" s="3"/>
    </row>
    <row r="100" spans="1:47" ht="15" customHeight="1" x14ac:dyDescent="0.25">
      <c r="A100" s="96">
        <v>94</v>
      </c>
      <c r="B100" s="100" t="s">
        <v>348</v>
      </c>
      <c r="C100" s="95" t="s">
        <v>0</v>
      </c>
      <c r="D100" s="95" t="s">
        <v>349</v>
      </c>
      <c r="E100" s="60">
        <f t="shared" ref="E100:AU100" si="19">E$101+E$112</f>
        <v>0</v>
      </c>
      <c r="F100" s="60">
        <f t="shared" si="19"/>
        <v>0</v>
      </c>
      <c r="G100" s="60">
        <f t="shared" si="19"/>
        <v>0</v>
      </c>
      <c r="H100" s="60">
        <f t="shared" si="19"/>
        <v>0</v>
      </c>
      <c r="I100" s="60">
        <f t="shared" si="19"/>
        <v>0</v>
      </c>
      <c r="J100" s="60">
        <f t="shared" si="19"/>
        <v>0</v>
      </c>
      <c r="K100" s="60">
        <f t="shared" si="19"/>
        <v>0</v>
      </c>
      <c r="L100" s="60">
        <f t="shared" si="19"/>
        <v>0</v>
      </c>
      <c r="M100" s="60">
        <f t="shared" si="19"/>
        <v>0</v>
      </c>
      <c r="N100" s="60">
        <f t="shared" si="19"/>
        <v>0</v>
      </c>
      <c r="O100" s="60">
        <f t="shared" si="19"/>
        <v>0</v>
      </c>
      <c r="P100" s="60">
        <f t="shared" si="19"/>
        <v>0</v>
      </c>
      <c r="Q100" s="64">
        <f t="shared" si="19"/>
        <v>0</v>
      </c>
      <c r="R100" s="65">
        <f t="shared" si="19"/>
        <v>0</v>
      </c>
      <c r="S100" s="65">
        <f t="shared" si="19"/>
        <v>0</v>
      </c>
      <c r="T100" s="65">
        <f t="shared" si="19"/>
        <v>0</v>
      </c>
      <c r="U100" s="65">
        <f t="shared" si="19"/>
        <v>0</v>
      </c>
      <c r="V100" s="65">
        <f t="shared" si="19"/>
        <v>0</v>
      </c>
      <c r="W100" s="65">
        <f t="shared" si="19"/>
        <v>0</v>
      </c>
      <c r="X100" s="65">
        <f t="shared" si="19"/>
        <v>0</v>
      </c>
      <c r="Y100" s="65">
        <f t="shared" si="19"/>
        <v>0</v>
      </c>
      <c r="Z100" s="65">
        <f t="shared" si="19"/>
        <v>0</v>
      </c>
      <c r="AA100" s="65">
        <f t="shared" si="19"/>
        <v>0</v>
      </c>
      <c r="AB100" s="60">
        <f t="shared" si="19"/>
        <v>0</v>
      </c>
      <c r="AC100" s="64">
        <f t="shared" si="19"/>
        <v>0</v>
      </c>
      <c r="AD100" s="65">
        <f t="shared" si="19"/>
        <v>0</v>
      </c>
      <c r="AE100" s="65">
        <f t="shared" si="19"/>
        <v>0</v>
      </c>
      <c r="AF100" s="65">
        <f t="shared" si="19"/>
        <v>0</v>
      </c>
      <c r="AG100" s="65">
        <f t="shared" si="19"/>
        <v>0</v>
      </c>
      <c r="AH100" s="65">
        <f t="shared" si="19"/>
        <v>0</v>
      </c>
      <c r="AI100" s="65">
        <f t="shared" si="19"/>
        <v>0</v>
      </c>
      <c r="AJ100" s="65">
        <f t="shared" si="19"/>
        <v>0</v>
      </c>
      <c r="AK100" s="60">
        <f t="shared" si="19"/>
        <v>0</v>
      </c>
      <c r="AL100" s="64">
        <f t="shared" si="19"/>
        <v>0</v>
      </c>
      <c r="AM100" s="65">
        <f t="shared" si="19"/>
        <v>0</v>
      </c>
      <c r="AN100" s="65">
        <f t="shared" si="19"/>
        <v>0</v>
      </c>
      <c r="AO100" s="65">
        <f t="shared" si="19"/>
        <v>0</v>
      </c>
      <c r="AP100" s="65">
        <f t="shared" si="19"/>
        <v>0</v>
      </c>
      <c r="AQ100" s="60">
        <f t="shared" si="19"/>
        <v>0</v>
      </c>
      <c r="AR100" s="64">
        <f t="shared" si="19"/>
        <v>0</v>
      </c>
      <c r="AS100" s="65">
        <f t="shared" si="19"/>
        <v>0</v>
      </c>
      <c r="AT100" s="60">
        <f t="shared" si="19"/>
        <v>0</v>
      </c>
      <c r="AU100" s="60">
        <f t="shared" si="19"/>
        <v>0</v>
      </c>
    </row>
    <row r="101" spans="1:47" ht="15" customHeight="1" x14ac:dyDescent="0.25">
      <c r="A101" s="96">
        <v>95</v>
      </c>
      <c r="B101" s="121" t="s">
        <v>350</v>
      </c>
      <c r="C101" s="95" t="s">
        <v>0</v>
      </c>
      <c r="D101" s="95" t="s">
        <v>351</v>
      </c>
      <c r="E101" s="60">
        <f t="shared" ref="E101:AU101" si="20">SUM(E$102:E$111)</f>
        <v>0</v>
      </c>
      <c r="F101" s="60">
        <f t="shared" si="20"/>
        <v>0</v>
      </c>
      <c r="G101" s="60">
        <f t="shared" si="20"/>
        <v>0</v>
      </c>
      <c r="H101" s="60">
        <f t="shared" si="20"/>
        <v>0</v>
      </c>
      <c r="I101" s="60">
        <f t="shared" si="20"/>
        <v>0</v>
      </c>
      <c r="J101" s="60">
        <f t="shared" si="20"/>
        <v>0</v>
      </c>
      <c r="K101" s="60">
        <f t="shared" si="20"/>
        <v>0</v>
      </c>
      <c r="L101" s="60">
        <f t="shared" si="20"/>
        <v>0</v>
      </c>
      <c r="M101" s="60">
        <f t="shared" si="20"/>
        <v>0</v>
      </c>
      <c r="N101" s="60">
        <f t="shared" si="20"/>
        <v>0</v>
      </c>
      <c r="O101" s="60">
        <f t="shared" si="20"/>
        <v>0</v>
      </c>
      <c r="P101" s="60">
        <f t="shared" si="20"/>
        <v>0</v>
      </c>
      <c r="Q101" s="64">
        <f t="shared" si="20"/>
        <v>0</v>
      </c>
      <c r="R101" s="65">
        <f t="shared" si="20"/>
        <v>0</v>
      </c>
      <c r="S101" s="65">
        <f t="shared" si="20"/>
        <v>0</v>
      </c>
      <c r="T101" s="65">
        <f t="shared" si="20"/>
        <v>0</v>
      </c>
      <c r="U101" s="65">
        <f t="shared" si="20"/>
        <v>0</v>
      </c>
      <c r="V101" s="65">
        <f t="shared" si="20"/>
        <v>0</v>
      </c>
      <c r="W101" s="65">
        <f t="shared" si="20"/>
        <v>0</v>
      </c>
      <c r="X101" s="65">
        <f t="shared" si="20"/>
        <v>0</v>
      </c>
      <c r="Y101" s="65">
        <f t="shared" si="20"/>
        <v>0</v>
      </c>
      <c r="Z101" s="65">
        <f t="shared" si="20"/>
        <v>0</v>
      </c>
      <c r="AA101" s="65">
        <f t="shared" si="20"/>
        <v>0</v>
      </c>
      <c r="AB101" s="60">
        <f t="shared" si="20"/>
        <v>0</v>
      </c>
      <c r="AC101" s="64">
        <f t="shared" si="20"/>
        <v>0</v>
      </c>
      <c r="AD101" s="65">
        <f t="shared" si="20"/>
        <v>0</v>
      </c>
      <c r="AE101" s="65">
        <f t="shared" si="20"/>
        <v>0</v>
      </c>
      <c r="AF101" s="65">
        <f t="shared" si="20"/>
        <v>0</v>
      </c>
      <c r="AG101" s="65">
        <f t="shared" si="20"/>
        <v>0</v>
      </c>
      <c r="AH101" s="65">
        <f t="shared" si="20"/>
        <v>0</v>
      </c>
      <c r="AI101" s="65">
        <f t="shared" si="20"/>
        <v>0</v>
      </c>
      <c r="AJ101" s="65">
        <f t="shared" si="20"/>
        <v>0</v>
      </c>
      <c r="AK101" s="60">
        <f t="shared" si="20"/>
        <v>0</v>
      </c>
      <c r="AL101" s="64">
        <f t="shared" si="20"/>
        <v>0</v>
      </c>
      <c r="AM101" s="65">
        <f t="shared" si="20"/>
        <v>0</v>
      </c>
      <c r="AN101" s="65">
        <f t="shared" si="20"/>
        <v>0</v>
      </c>
      <c r="AO101" s="65">
        <f t="shared" si="20"/>
        <v>0</v>
      </c>
      <c r="AP101" s="65">
        <f t="shared" si="20"/>
        <v>0</v>
      </c>
      <c r="AQ101" s="60">
        <f t="shared" si="20"/>
        <v>0</v>
      </c>
      <c r="AR101" s="64">
        <f t="shared" si="20"/>
        <v>0</v>
      </c>
      <c r="AS101" s="65">
        <f t="shared" si="20"/>
        <v>0</v>
      </c>
      <c r="AT101" s="60">
        <f t="shared" si="20"/>
        <v>0</v>
      </c>
      <c r="AU101" s="60">
        <f t="shared" si="20"/>
        <v>0</v>
      </c>
    </row>
    <row r="102" spans="1:47" ht="15" customHeight="1" x14ac:dyDescent="0.25">
      <c r="A102" s="96">
        <v>96</v>
      </c>
      <c r="B102" s="122" t="s">
        <v>250</v>
      </c>
      <c r="C102" s="95" t="s">
        <v>0</v>
      </c>
      <c r="D102" s="95" t="s">
        <v>352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1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3"/>
      <c r="AC102" s="15"/>
      <c r="AD102" s="5"/>
      <c r="AE102" s="5"/>
      <c r="AF102" s="5"/>
      <c r="AG102" s="5"/>
      <c r="AH102" s="5"/>
      <c r="AI102" s="5"/>
      <c r="AJ102" s="5"/>
      <c r="AK102" s="3"/>
      <c r="AL102" s="15"/>
      <c r="AM102" s="5"/>
      <c r="AN102" s="5"/>
      <c r="AO102" s="5"/>
      <c r="AP102" s="5"/>
      <c r="AQ102" s="3"/>
      <c r="AR102" s="15"/>
      <c r="AS102" s="5"/>
      <c r="AT102" s="3"/>
      <c r="AU102" s="3"/>
    </row>
    <row r="103" spans="1:47" ht="15" customHeight="1" x14ac:dyDescent="0.25">
      <c r="A103" s="96">
        <v>97</v>
      </c>
      <c r="B103" s="122" t="s">
        <v>256</v>
      </c>
      <c r="C103" s="95" t="s">
        <v>0</v>
      </c>
      <c r="D103" s="95" t="s">
        <v>353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1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3"/>
      <c r="AC103" s="15"/>
      <c r="AD103" s="5"/>
      <c r="AE103" s="5"/>
      <c r="AF103" s="5"/>
      <c r="AG103" s="5"/>
      <c r="AH103" s="5"/>
      <c r="AI103" s="5"/>
      <c r="AJ103" s="5"/>
      <c r="AK103" s="3"/>
      <c r="AL103" s="15"/>
      <c r="AM103" s="5"/>
      <c r="AN103" s="5"/>
      <c r="AO103" s="5"/>
      <c r="AP103" s="5"/>
      <c r="AQ103" s="3"/>
      <c r="AR103" s="15"/>
      <c r="AS103" s="5"/>
      <c r="AT103" s="3"/>
      <c r="AU103" s="3"/>
    </row>
    <row r="104" spans="1:47" ht="15" customHeight="1" x14ac:dyDescent="0.25">
      <c r="A104" s="96">
        <v>98</v>
      </c>
      <c r="B104" s="122" t="s">
        <v>354</v>
      </c>
      <c r="C104" s="95" t="s">
        <v>0</v>
      </c>
      <c r="D104" s="95" t="s">
        <v>355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1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3"/>
      <c r="AC104" s="15"/>
      <c r="AD104" s="5"/>
      <c r="AE104" s="5"/>
      <c r="AF104" s="5"/>
      <c r="AG104" s="5"/>
      <c r="AH104" s="5"/>
      <c r="AI104" s="5"/>
      <c r="AJ104" s="5"/>
      <c r="AK104" s="3"/>
      <c r="AL104" s="15"/>
      <c r="AM104" s="5"/>
      <c r="AN104" s="5"/>
      <c r="AO104" s="5"/>
      <c r="AP104" s="5"/>
      <c r="AQ104" s="3"/>
      <c r="AR104" s="15"/>
      <c r="AS104" s="5"/>
      <c r="AT104" s="3"/>
      <c r="AU104" s="3"/>
    </row>
    <row r="105" spans="1:47" ht="31.5" customHeight="1" x14ac:dyDescent="0.25">
      <c r="A105" s="96">
        <v>99</v>
      </c>
      <c r="B105" s="123" t="s">
        <v>266</v>
      </c>
      <c r="C105" s="95" t="s">
        <v>0</v>
      </c>
      <c r="D105" s="95" t="s">
        <v>356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1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3"/>
      <c r="AC105" s="15"/>
      <c r="AD105" s="5"/>
      <c r="AE105" s="5"/>
      <c r="AF105" s="5"/>
      <c r="AG105" s="5"/>
      <c r="AH105" s="5"/>
      <c r="AI105" s="5"/>
      <c r="AJ105" s="5"/>
      <c r="AK105" s="3"/>
      <c r="AL105" s="15"/>
      <c r="AM105" s="5"/>
      <c r="AN105" s="5"/>
      <c r="AO105" s="5"/>
      <c r="AP105" s="5"/>
      <c r="AQ105" s="3"/>
      <c r="AR105" s="15"/>
      <c r="AS105" s="5"/>
      <c r="AT105" s="3"/>
      <c r="AU105" s="3"/>
    </row>
    <row r="106" spans="1:47" ht="31.5" customHeight="1" x14ac:dyDescent="0.25">
      <c r="A106" s="96">
        <v>100</v>
      </c>
      <c r="B106" s="123" t="s">
        <v>357</v>
      </c>
      <c r="C106" s="95" t="s">
        <v>0</v>
      </c>
      <c r="D106" s="95" t="s">
        <v>358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1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3"/>
      <c r="AC106" s="15"/>
      <c r="AD106" s="5"/>
      <c r="AE106" s="5"/>
      <c r="AF106" s="5"/>
      <c r="AG106" s="5"/>
      <c r="AH106" s="5"/>
      <c r="AI106" s="5"/>
      <c r="AJ106" s="5"/>
      <c r="AK106" s="3"/>
      <c r="AL106" s="15"/>
      <c r="AM106" s="5"/>
      <c r="AN106" s="5"/>
      <c r="AO106" s="5"/>
      <c r="AP106" s="5"/>
      <c r="AQ106" s="3"/>
      <c r="AR106" s="15"/>
      <c r="AS106" s="5"/>
      <c r="AT106" s="3"/>
      <c r="AU106" s="3"/>
    </row>
    <row r="107" spans="1:47" ht="29.25" customHeight="1" x14ac:dyDescent="0.25">
      <c r="A107" s="96">
        <v>101</v>
      </c>
      <c r="B107" s="124" t="s">
        <v>359</v>
      </c>
      <c r="C107" s="95" t="s">
        <v>0</v>
      </c>
      <c r="D107" s="95" t="s">
        <v>360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1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3"/>
      <c r="AC107" s="15"/>
      <c r="AD107" s="5"/>
      <c r="AE107" s="5"/>
      <c r="AF107" s="5"/>
      <c r="AG107" s="5"/>
      <c r="AH107" s="5"/>
      <c r="AI107" s="5"/>
      <c r="AJ107" s="5"/>
      <c r="AK107" s="3"/>
      <c r="AL107" s="15"/>
      <c r="AM107" s="5"/>
      <c r="AN107" s="5"/>
      <c r="AO107" s="5"/>
      <c r="AP107" s="5"/>
      <c r="AQ107" s="3"/>
      <c r="AR107" s="15"/>
      <c r="AS107" s="5"/>
      <c r="AT107" s="3"/>
      <c r="AU107" s="3"/>
    </row>
    <row r="108" spans="1:47" ht="28.5" customHeight="1" x14ac:dyDescent="0.25">
      <c r="A108" s="96">
        <v>102</v>
      </c>
      <c r="B108" s="124" t="s">
        <v>361</v>
      </c>
      <c r="C108" s="95" t="s">
        <v>0</v>
      </c>
      <c r="D108" s="95" t="s">
        <v>362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1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3"/>
      <c r="AC108" s="15"/>
      <c r="AD108" s="5"/>
      <c r="AE108" s="5"/>
      <c r="AF108" s="5"/>
      <c r="AG108" s="5"/>
      <c r="AH108" s="5"/>
      <c r="AI108" s="5"/>
      <c r="AJ108" s="5"/>
      <c r="AK108" s="3"/>
      <c r="AL108" s="15"/>
      <c r="AM108" s="5"/>
      <c r="AN108" s="5"/>
      <c r="AO108" s="5"/>
      <c r="AP108" s="5"/>
      <c r="AQ108" s="3"/>
      <c r="AR108" s="15"/>
      <c r="AS108" s="5"/>
      <c r="AT108" s="3"/>
      <c r="AU108" s="3"/>
    </row>
    <row r="109" spans="1:47" ht="32.25" customHeight="1" x14ac:dyDescent="0.25">
      <c r="A109" s="96">
        <v>103</v>
      </c>
      <c r="B109" s="125" t="s">
        <v>363</v>
      </c>
      <c r="C109" s="95" t="s">
        <v>0</v>
      </c>
      <c r="D109" s="95" t="s">
        <v>364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1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3"/>
      <c r="AC109" s="15"/>
      <c r="AD109" s="5"/>
      <c r="AE109" s="5"/>
      <c r="AF109" s="5"/>
      <c r="AG109" s="5"/>
      <c r="AH109" s="5"/>
      <c r="AI109" s="5"/>
      <c r="AJ109" s="5"/>
      <c r="AK109" s="3"/>
      <c r="AL109" s="15"/>
      <c r="AM109" s="5"/>
      <c r="AN109" s="5"/>
      <c r="AO109" s="5"/>
      <c r="AP109" s="5"/>
      <c r="AQ109" s="3"/>
      <c r="AR109" s="15"/>
      <c r="AS109" s="5"/>
      <c r="AT109" s="3"/>
      <c r="AU109" s="3"/>
    </row>
    <row r="110" spans="1:47" ht="29.25" customHeight="1" x14ac:dyDescent="0.25">
      <c r="A110" s="96">
        <v>104</v>
      </c>
      <c r="B110" s="125" t="s">
        <v>365</v>
      </c>
      <c r="C110" s="95" t="s">
        <v>0</v>
      </c>
      <c r="D110" s="95" t="s">
        <v>366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1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3"/>
      <c r="AC110" s="15"/>
      <c r="AD110" s="5"/>
      <c r="AE110" s="5"/>
      <c r="AF110" s="5"/>
      <c r="AG110" s="5"/>
      <c r="AH110" s="5"/>
      <c r="AI110" s="5"/>
      <c r="AJ110" s="5"/>
      <c r="AK110" s="3"/>
      <c r="AL110" s="15"/>
      <c r="AM110" s="5"/>
      <c r="AN110" s="5"/>
      <c r="AO110" s="5"/>
      <c r="AP110" s="5"/>
      <c r="AQ110" s="3"/>
      <c r="AR110" s="15"/>
      <c r="AS110" s="5"/>
      <c r="AT110" s="3"/>
      <c r="AU110" s="3"/>
    </row>
    <row r="111" spans="1:47" ht="30.75" customHeight="1" x14ac:dyDescent="0.25">
      <c r="A111" s="96">
        <v>105</v>
      </c>
      <c r="B111" s="124" t="s">
        <v>367</v>
      </c>
      <c r="C111" s="95" t="s">
        <v>0</v>
      </c>
      <c r="D111" s="95" t="s">
        <v>368</v>
      </c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9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6"/>
      <c r="AC111" s="98"/>
      <c r="AD111" s="58"/>
      <c r="AE111" s="58"/>
      <c r="AF111" s="58"/>
      <c r="AG111" s="58"/>
      <c r="AH111" s="58"/>
      <c r="AI111" s="58"/>
      <c r="AJ111" s="58"/>
      <c r="AK111" s="56"/>
      <c r="AL111" s="98"/>
      <c r="AM111" s="58"/>
      <c r="AN111" s="58"/>
      <c r="AO111" s="58"/>
      <c r="AP111" s="58"/>
      <c r="AQ111" s="56"/>
      <c r="AR111" s="98"/>
      <c r="AS111" s="58"/>
      <c r="AT111" s="56"/>
      <c r="AU111" s="56"/>
    </row>
    <row r="112" spans="1:47" ht="15" customHeight="1" x14ac:dyDescent="0.25">
      <c r="A112" s="96">
        <v>106</v>
      </c>
      <c r="B112" s="121" t="s">
        <v>369</v>
      </c>
      <c r="C112" s="95" t="s">
        <v>0</v>
      </c>
      <c r="D112" s="95" t="s">
        <v>370</v>
      </c>
      <c r="E112" s="60">
        <f t="shared" ref="E112:AU112" si="21">SUM(E$113:E$118)</f>
        <v>0</v>
      </c>
      <c r="F112" s="60">
        <f t="shared" si="21"/>
        <v>0</v>
      </c>
      <c r="G112" s="60">
        <f t="shared" si="21"/>
        <v>0</v>
      </c>
      <c r="H112" s="60">
        <f t="shared" si="21"/>
        <v>0</v>
      </c>
      <c r="I112" s="60">
        <f t="shared" si="21"/>
        <v>0</v>
      </c>
      <c r="J112" s="60">
        <f t="shared" si="21"/>
        <v>0</v>
      </c>
      <c r="K112" s="60">
        <f t="shared" si="21"/>
        <v>0</v>
      </c>
      <c r="L112" s="60">
        <f t="shared" si="21"/>
        <v>0</v>
      </c>
      <c r="M112" s="60">
        <f t="shared" si="21"/>
        <v>0</v>
      </c>
      <c r="N112" s="60">
        <f t="shared" si="21"/>
        <v>0</v>
      </c>
      <c r="O112" s="60">
        <f t="shared" si="21"/>
        <v>0</v>
      </c>
      <c r="P112" s="60">
        <f t="shared" si="21"/>
        <v>0</v>
      </c>
      <c r="Q112" s="64">
        <f t="shared" si="21"/>
        <v>0</v>
      </c>
      <c r="R112" s="65">
        <f t="shared" si="21"/>
        <v>0</v>
      </c>
      <c r="S112" s="65">
        <f t="shared" si="21"/>
        <v>0</v>
      </c>
      <c r="T112" s="65">
        <f t="shared" si="21"/>
        <v>0</v>
      </c>
      <c r="U112" s="65">
        <f t="shared" si="21"/>
        <v>0</v>
      </c>
      <c r="V112" s="65">
        <f t="shared" si="21"/>
        <v>0</v>
      </c>
      <c r="W112" s="65">
        <f t="shared" si="21"/>
        <v>0</v>
      </c>
      <c r="X112" s="65">
        <f t="shared" si="21"/>
        <v>0</v>
      </c>
      <c r="Y112" s="65">
        <f t="shared" si="21"/>
        <v>0</v>
      </c>
      <c r="Z112" s="65">
        <f t="shared" si="21"/>
        <v>0</v>
      </c>
      <c r="AA112" s="65">
        <f t="shared" si="21"/>
        <v>0</v>
      </c>
      <c r="AB112" s="60">
        <f t="shared" si="21"/>
        <v>0</v>
      </c>
      <c r="AC112" s="64">
        <f t="shared" si="21"/>
        <v>0</v>
      </c>
      <c r="AD112" s="65">
        <f t="shared" si="21"/>
        <v>0</v>
      </c>
      <c r="AE112" s="65">
        <f t="shared" si="21"/>
        <v>0</v>
      </c>
      <c r="AF112" s="65">
        <f t="shared" si="21"/>
        <v>0</v>
      </c>
      <c r="AG112" s="65">
        <f t="shared" si="21"/>
        <v>0</v>
      </c>
      <c r="AH112" s="65">
        <f t="shared" si="21"/>
        <v>0</v>
      </c>
      <c r="AI112" s="65">
        <f t="shared" si="21"/>
        <v>0</v>
      </c>
      <c r="AJ112" s="65">
        <f t="shared" si="21"/>
        <v>0</v>
      </c>
      <c r="AK112" s="60">
        <f t="shared" si="21"/>
        <v>0</v>
      </c>
      <c r="AL112" s="64">
        <f t="shared" si="21"/>
        <v>0</v>
      </c>
      <c r="AM112" s="65">
        <f t="shared" si="21"/>
        <v>0</v>
      </c>
      <c r="AN112" s="65">
        <f t="shared" si="21"/>
        <v>0</v>
      </c>
      <c r="AO112" s="65">
        <f t="shared" si="21"/>
        <v>0</v>
      </c>
      <c r="AP112" s="65">
        <f t="shared" si="21"/>
        <v>0</v>
      </c>
      <c r="AQ112" s="60">
        <f t="shared" si="21"/>
        <v>0</v>
      </c>
      <c r="AR112" s="64">
        <f t="shared" si="21"/>
        <v>0</v>
      </c>
      <c r="AS112" s="65">
        <f t="shared" si="21"/>
        <v>0</v>
      </c>
      <c r="AT112" s="60">
        <f t="shared" si="21"/>
        <v>0</v>
      </c>
      <c r="AU112" s="60">
        <f t="shared" si="21"/>
        <v>0</v>
      </c>
    </row>
    <row r="113" spans="1:47" ht="15" customHeight="1" x14ac:dyDescent="0.25">
      <c r="A113" s="96">
        <v>107</v>
      </c>
      <c r="B113" s="123" t="s">
        <v>371</v>
      </c>
      <c r="C113" s="95" t="s">
        <v>0</v>
      </c>
      <c r="D113" s="95" t="s">
        <v>372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1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3"/>
      <c r="AC113" s="15"/>
      <c r="AD113" s="5"/>
      <c r="AE113" s="5"/>
      <c r="AF113" s="5"/>
      <c r="AG113" s="5"/>
      <c r="AH113" s="5"/>
      <c r="AI113" s="5"/>
      <c r="AJ113" s="5"/>
      <c r="AK113" s="3"/>
      <c r="AL113" s="15"/>
      <c r="AM113" s="5"/>
      <c r="AN113" s="5"/>
      <c r="AO113" s="5"/>
      <c r="AP113" s="5"/>
      <c r="AQ113" s="3"/>
      <c r="AR113" s="15"/>
      <c r="AS113" s="5"/>
      <c r="AT113" s="3"/>
      <c r="AU113" s="3"/>
    </row>
    <row r="114" spans="1:47" ht="15" customHeight="1" x14ac:dyDescent="0.25">
      <c r="A114" s="96">
        <v>108</v>
      </c>
      <c r="B114" s="123" t="s">
        <v>373</v>
      </c>
      <c r="C114" s="95" t="s">
        <v>0</v>
      </c>
      <c r="D114" s="95" t="s">
        <v>374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1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3"/>
      <c r="AC114" s="15"/>
      <c r="AD114" s="5"/>
      <c r="AE114" s="5"/>
      <c r="AF114" s="5"/>
      <c r="AG114" s="5"/>
      <c r="AH114" s="5"/>
      <c r="AI114" s="5"/>
      <c r="AJ114" s="5"/>
      <c r="AK114" s="3"/>
      <c r="AL114" s="15"/>
      <c r="AM114" s="5"/>
      <c r="AN114" s="5"/>
      <c r="AO114" s="5"/>
      <c r="AP114" s="5"/>
      <c r="AQ114" s="3"/>
      <c r="AR114" s="15"/>
      <c r="AS114" s="5"/>
      <c r="AT114" s="3"/>
      <c r="AU114" s="3"/>
    </row>
    <row r="115" spans="1:47" ht="33" customHeight="1" x14ac:dyDescent="0.25">
      <c r="A115" s="96">
        <v>109</v>
      </c>
      <c r="B115" s="124" t="s">
        <v>375</v>
      </c>
      <c r="C115" s="95" t="s">
        <v>0</v>
      </c>
      <c r="D115" s="95" t="s">
        <v>376</v>
      </c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9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6"/>
      <c r="AC115" s="98"/>
      <c r="AD115" s="58"/>
      <c r="AE115" s="58"/>
      <c r="AF115" s="58"/>
      <c r="AG115" s="58"/>
      <c r="AH115" s="58"/>
      <c r="AI115" s="58"/>
      <c r="AJ115" s="58"/>
      <c r="AK115" s="56"/>
      <c r="AL115" s="98"/>
      <c r="AM115" s="58"/>
      <c r="AN115" s="58"/>
      <c r="AO115" s="58"/>
      <c r="AP115" s="58"/>
      <c r="AQ115" s="56"/>
      <c r="AR115" s="98"/>
      <c r="AS115" s="58"/>
      <c r="AT115" s="56"/>
      <c r="AU115" s="56"/>
    </row>
    <row r="116" spans="1:47" ht="15" customHeight="1" x14ac:dyDescent="0.25">
      <c r="A116" s="96">
        <v>110</v>
      </c>
      <c r="B116" s="123" t="s">
        <v>377</v>
      </c>
      <c r="C116" s="95" t="s">
        <v>0</v>
      </c>
      <c r="D116" s="95" t="s">
        <v>378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1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3"/>
      <c r="AC116" s="15"/>
      <c r="AD116" s="5"/>
      <c r="AE116" s="5"/>
      <c r="AF116" s="5"/>
      <c r="AG116" s="5"/>
      <c r="AH116" s="5"/>
      <c r="AI116" s="5"/>
      <c r="AJ116" s="5"/>
      <c r="AK116" s="3"/>
      <c r="AL116" s="15"/>
      <c r="AM116" s="5"/>
      <c r="AN116" s="5"/>
      <c r="AO116" s="5"/>
      <c r="AP116" s="5"/>
      <c r="AQ116" s="3"/>
      <c r="AR116" s="15"/>
      <c r="AS116" s="5"/>
      <c r="AT116" s="3"/>
      <c r="AU116" s="3"/>
    </row>
    <row r="117" spans="1:47" ht="15" customHeight="1" x14ac:dyDescent="0.25">
      <c r="A117" s="96">
        <v>111</v>
      </c>
      <c r="B117" s="122" t="s">
        <v>266</v>
      </c>
      <c r="C117" s="95" t="s">
        <v>0</v>
      </c>
      <c r="D117" s="95" t="s">
        <v>379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1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3"/>
      <c r="AC117" s="15"/>
      <c r="AD117" s="5"/>
      <c r="AE117" s="5"/>
      <c r="AF117" s="5"/>
      <c r="AG117" s="5"/>
      <c r="AH117" s="5"/>
      <c r="AI117" s="5"/>
      <c r="AJ117" s="5"/>
      <c r="AK117" s="3"/>
      <c r="AL117" s="15"/>
      <c r="AM117" s="5"/>
      <c r="AN117" s="5"/>
      <c r="AO117" s="5"/>
      <c r="AP117" s="5"/>
      <c r="AQ117" s="3"/>
      <c r="AR117" s="15"/>
      <c r="AS117" s="5"/>
      <c r="AT117" s="3"/>
      <c r="AU117" s="3"/>
    </row>
    <row r="118" spans="1:47" ht="29.25" customHeight="1" x14ac:dyDescent="0.25">
      <c r="A118" s="96">
        <v>112</v>
      </c>
      <c r="B118" s="123" t="s">
        <v>357</v>
      </c>
      <c r="C118" s="95" t="s">
        <v>0</v>
      </c>
      <c r="D118" s="95" t="s">
        <v>380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1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3"/>
      <c r="AC118" s="15"/>
      <c r="AD118" s="5"/>
      <c r="AE118" s="5"/>
      <c r="AF118" s="5"/>
      <c r="AG118" s="5"/>
      <c r="AH118" s="5"/>
      <c r="AI118" s="5"/>
      <c r="AJ118" s="5"/>
      <c r="AK118" s="3"/>
      <c r="AL118" s="15"/>
      <c r="AM118" s="5"/>
      <c r="AN118" s="5"/>
      <c r="AO118" s="5"/>
      <c r="AP118" s="5"/>
      <c r="AQ118" s="3"/>
      <c r="AR118" s="15"/>
      <c r="AS118" s="5"/>
      <c r="AT118" s="3"/>
      <c r="AU118" s="3"/>
    </row>
    <row r="119" spans="1:47" ht="15" customHeight="1" x14ac:dyDescent="0.25">
      <c r="A119" s="96">
        <v>113</v>
      </c>
      <c r="B119" s="126" t="s">
        <v>381</v>
      </c>
      <c r="C119" s="95" t="s">
        <v>0</v>
      </c>
      <c r="D119" s="95" t="s">
        <v>382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1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3"/>
      <c r="AC119" s="15"/>
      <c r="AD119" s="5"/>
      <c r="AE119" s="5"/>
      <c r="AF119" s="5"/>
      <c r="AG119" s="5"/>
      <c r="AH119" s="5"/>
      <c r="AI119" s="5"/>
      <c r="AJ119" s="5"/>
      <c r="AK119" s="3"/>
      <c r="AL119" s="15"/>
      <c r="AM119" s="5"/>
      <c r="AN119" s="5"/>
      <c r="AO119" s="5"/>
      <c r="AP119" s="5"/>
      <c r="AQ119" s="3"/>
      <c r="AR119" s="15"/>
      <c r="AS119" s="5"/>
      <c r="AT119" s="3"/>
      <c r="AU119" s="3"/>
    </row>
    <row r="120" spans="1:47" ht="15" customHeight="1" x14ac:dyDescent="0.25">
      <c r="A120" s="96">
        <v>114</v>
      </c>
      <c r="B120" s="99" t="s">
        <v>383</v>
      </c>
      <c r="C120" s="95" t="s">
        <v>0</v>
      </c>
      <c r="D120" s="95" t="s">
        <v>384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1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3"/>
      <c r="AC120" s="15"/>
      <c r="AD120" s="5"/>
      <c r="AE120" s="5"/>
      <c r="AF120" s="5"/>
      <c r="AG120" s="5"/>
      <c r="AH120" s="5"/>
      <c r="AI120" s="5"/>
      <c r="AJ120" s="5"/>
      <c r="AK120" s="3"/>
      <c r="AL120" s="15"/>
      <c r="AM120" s="5"/>
      <c r="AN120" s="5"/>
      <c r="AO120" s="5"/>
      <c r="AP120" s="5"/>
      <c r="AQ120" s="3"/>
      <c r="AR120" s="15"/>
      <c r="AS120" s="5"/>
      <c r="AT120" s="3"/>
      <c r="AU120" s="3"/>
    </row>
    <row r="121" spans="1:47" ht="15" customHeight="1" x14ac:dyDescent="0.25">
      <c r="A121" s="96">
        <v>115</v>
      </c>
      <c r="B121" s="99" t="s">
        <v>385</v>
      </c>
      <c r="C121" s="95" t="s">
        <v>0</v>
      </c>
      <c r="D121" s="95" t="s">
        <v>386</v>
      </c>
      <c r="E121" s="60">
        <f t="shared" ref="E121:AU121" si="22">SUM(E$122:E$123)</f>
        <v>0</v>
      </c>
      <c r="F121" s="60">
        <f t="shared" si="22"/>
        <v>0</v>
      </c>
      <c r="G121" s="60">
        <f t="shared" si="22"/>
        <v>0</v>
      </c>
      <c r="H121" s="60">
        <f t="shared" si="22"/>
        <v>0</v>
      </c>
      <c r="I121" s="60">
        <f t="shared" si="22"/>
        <v>0</v>
      </c>
      <c r="J121" s="60">
        <f t="shared" si="22"/>
        <v>0</v>
      </c>
      <c r="K121" s="60">
        <f t="shared" si="22"/>
        <v>0</v>
      </c>
      <c r="L121" s="60">
        <f t="shared" si="22"/>
        <v>0</v>
      </c>
      <c r="M121" s="60">
        <f t="shared" si="22"/>
        <v>0</v>
      </c>
      <c r="N121" s="60">
        <f t="shared" si="22"/>
        <v>0</v>
      </c>
      <c r="O121" s="60">
        <f t="shared" si="22"/>
        <v>0</v>
      </c>
      <c r="P121" s="60">
        <f t="shared" si="22"/>
        <v>0</v>
      </c>
      <c r="Q121" s="64">
        <f t="shared" si="22"/>
        <v>0</v>
      </c>
      <c r="R121" s="65">
        <f t="shared" si="22"/>
        <v>0</v>
      </c>
      <c r="S121" s="65">
        <f t="shared" si="22"/>
        <v>0</v>
      </c>
      <c r="T121" s="65">
        <f t="shared" si="22"/>
        <v>0</v>
      </c>
      <c r="U121" s="65">
        <f t="shared" si="22"/>
        <v>0</v>
      </c>
      <c r="V121" s="65">
        <f t="shared" si="22"/>
        <v>0</v>
      </c>
      <c r="W121" s="65">
        <f t="shared" si="22"/>
        <v>0</v>
      </c>
      <c r="X121" s="65">
        <f t="shared" si="22"/>
        <v>0</v>
      </c>
      <c r="Y121" s="65">
        <f t="shared" si="22"/>
        <v>0</v>
      </c>
      <c r="Z121" s="65">
        <f t="shared" si="22"/>
        <v>0</v>
      </c>
      <c r="AA121" s="65">
        <f t="shared" si="22"/>
        <v>0</v>
      </c>
      <c r="AB121" s="60">
        <f t="shared" si="22"/>
        <v>0</v>
      </c>
      <c r="AC121" s="64">
        <f t="shared" si="22"/>
        <v>0</v>
      </c>
      <c r="AD121" s="65">
        <f t="shared" si="22"/>
        <v>0</v>
      </c>
      <c r="AE121" s="65">
        <f t="shared" si="22"/>
        <v>0</v>
      </c>
      <c r="AF121" s="65">
        <f t="shared" si="22"/>
        <v>0</v>
      </c>
      <c r="AG121" s="65">
        <f t="shared" si="22"/>
        <v>0</v>
      </c>
      <c r="AH121" s="65">
        <f t="shared" si="22"/>
        <v>0</v>
      </c>
      <c r="AI121" s="65">
        <f t="shared" si="22"/>
        <v>0</v>
      </c>
      <c r="AJ121" s="65">
        <f t="shared" si="22"/>
        <v>0</v>
      </c>
      <c r="AK121" s="60">
        <f t="shared" si="22"/>
        <v>0</v>
      </c>
      <c r="AL121" s="64">
        <f t="shared" si="22"/>
        <v>0</v>
      </c>
      <c r="AM121" s="65">
        <f t="shared" si="22"/>
        <v>0</v>
      </c>
      <c r="AN121" s="65">
        <f t="shared" si="22"/>
        <v>0</v>
      </c>
      <c r="AO121" s="65">
        <f t="shared" si="22"/>
        <v>0</v>
      </c>
      <c r="AP121" s="65">
        <f t="shared" si="22"/>
        <v>0</v>
      </c>
      <c r="AQ121" s="60">
        <f t="shared" si="22"/>
        <v>0</v>
      </c>
      <c r="AR121" s="64">
        <f t="shared" si="22"/>
        <v>0</v>
      </c>
      <c r="AS121" s="65">
        <f t="shared" si="22"/>
        <v>0</v>
      </c>
      <c r="AT121" s="60">
        <f t="shared" si="22"/>
        <v>0</v>
      </c>
      <c r="AU121" s="60">
        <f t="shared" si="22"/>
        <v>0</v>
      </c>
    </row>
    <row r="122" spans="1:47" ht="45.75" customHeight="1" x14ac:dyDescent="0.25">
      <c r="A122" s="96">
        <v>116</v>
      </c>
      <c r="B122" s="123" t="s">
        <v>387</v>
      </c>
      <c r="C122" s="95" t="s">
        <v>0</v>
      </c>
      <c r="D122" s="95" t="s">
        <v>388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1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3"/>
      <c r="AC122" s="15"/>
      <c r="AD122" s="5"/>
      <c r="AE122" s="5"/>
      <c r="AF122" s="5"/>
      <c r="AG122" s="5"/>
      <c r="AH122" s="5"/>
      <c r="AI122" s="5"/>
      <c r="AJ122" s="5"/>
      <c r="AK122" s="3"/>
      <c r="AL122" s="15"/>
      <c r="AM122" s="5"/>
      <c r="AN122" s="5"/>
      <c r="AO122" s="5"/>
      <c r="AP122" s="5"/>
      <c r="AQ122" s="3"/>
      <c r="AR122" s="15"/>
      <c r="AS122" s="5"/>
      <c r="AT122" s="3"/>
      <c r="AU122" s="3"/>
    </row>
    <row r="123" spans="1:47" ht="15" customHeight="1" x14ac:dyDescent="0.25">
      <c r="A123" s="96">
        <v>117</v>
      </c>
      <c r="B123" s="123" t="s">
        <v>271</v>
      </c>
      <c r="C123" s="95" t="s">
        <v>0</v>
      </c>
      <c r="D123" s="95" t="s">
        <v>389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1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3"/>
      <c r="AC123" s="15"/>
      <c r="AD123" s="5"/>
      <c r="AE123" s="5"/>
      <c r="AF123" s="5"/>
      <c r="AG123" s="5"/>
      <c r="AH123" s="5"/>
      <c r="AI123" s="5"/>
      <c r="AJ123" s="5"/>
      <c r="AK123" s="3"/>
      <c r="AL123" s="15"/>
      <c r="AM123" s="5"/>
      <c r="AN123" s="5"/>
      <c r="AO123" s="5"/>
      <c r="AP123" s="5"/>
      <c r="AQ123" s="3"/>
      <c r="AR123" s="15"/>
      <c r="AS123" s="5"/>
      <c r="AT123" s="3"/>
      <c r="AU123" s="3"/>
    </row>
    <row r="124" spans="1:47" ht="15" customHeight="1" x14ac:dyDescent="0.25">
      <c r="A124" s="96">
        <v>118</v>
      </c>
      <c r="B124" s="99" t="s">
        <v>390</v>
      </c>
      <c r="C124" s="95" t="s">
        <v>0</v>
      </c>
      <c r="D124" s="95" t="s">
        <v>391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1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3"/>
      <c r="AC124" s="15"/>
      <c r="AD124" s="5"/>
      <c r="AE124" s="5"/>
      <c r="AF124" s="5"/>
      <c r="AG124" s="5"/>
      <c r="AH124" s="5"/>
      <c r="AI124" s="5"/>
      <c r="AJ124" s="5"/>
      <c r="AK124" s="3"/>
      <c r="AL124" s="15"/>
      <c r="AM124" s="5"/>
      <c r="AN124" s="5"/>
      <c r="AO124" s="5"/>
      <c r="AP124" s="5"/>
      <c r="AQ124" s="3"/>
      <c r="AR124" s="15"/>
      <c r="AS124" s="5"/>
      <c r="AT124" s="3"/>
      <c r="AU124" s="3"/>
    </row>
    <row r="125" spans="1:47" ht="15" customHeight="1" x14ac:dyDescent="0.25">
      <c r="A125" s="96">
        <v>119</v>
      </c>
      <c r="B125" s="99" t="s">
        <v>392</v>
      </c>
      <c r="C125" s="95" t="s">
        <v>0</v>
      </c>
      <c r="D125" s="95" t="s">
        <v>393</v>
      </c>
      <c r="E125" s="127">
        <f>SUM('IFRS - Pénzintézet EK'!$E74:'IFRS - Pénzintézet EK'!E74)</f>
        <v>0</v>
      </c>
      <c r="F125" s="127">
        <f>SUM('IFRS - Pénzintézet EK'!$E74:'IFRS - Pénzintézet EK'!F74)</f>
        <v>0</v>
      </c>
      <c r="G125" s="127">
        <f>SUM('IFRS - Pénzintézet EK'!$E74:'IFRS - Pénzintézet EK'!G74)</f>
        <v>0</v>
      </c>
      <c r="H125" s="127">
        <f>SUM('IFRS - Pénzintézet EK'!$E74:'IFRS - Pénzintézet EK'!H74)</f>
        <v>0</v>
      </c>
      <c r="I125" s="127">
        <f>SUM('IFRS - Pénzintézet EK'!$E74:'IFRS - Pénzintézet EK'!I74)</f>
        <v>0</v>
      </c>
      <c r="J125" s="127">
        <f>SUM('IFRS - Pénzintézet EK'!$E74:'IFRS - Pénzintézet EK'!J74)</f>
        <v>0</v>
      </c>
      <c r="K125" s="127">
        <f>SUM('IFRS - Pénzintézet EK'!$E74:'IFRS - Pénzintézet EK'!K74)</f>
        <v>0</v>
      </c>
      <c r="L125" s="127">
        <f>SUM('IFRS - Pénzintézet EK'!$E74:'IFRS - Pénzintézet EK'!L74)</f>
        <v>0</v>
      </c>
      <c r="M125" s="127">
        <f>SUM('IFRS - Pénzintézet EK'!$E74:'IFRS - Pénzintézet EK'!M74)</f>
        <v>0</v>
      </c>
      <c r="N125" s="127">
        <f>SUM('IFRS - Pénzintézet EK'!$E74:'IFRS - Pénzintézet EK'!N74)</f>
        <v>0</v>
      </c>
      <c r="O125" s="127">
        <f>SUM('IFRS - Pénzintézet EK'!$E74:'IFRS - Pénzintézet EK'!O74)</f>
        <v>0</v>
      </c>
      <c r="P125" s="127">
        <f>SUM('IFRS - Pénzintézet EK'!$E74:'IFRS - Pénzintézet EK'!P74)</f>
        <v>0</v>
      </c>
      <c r="Q125" s="128">
        <f>SUM('IFRS - Pénzintézet EK'!$Q74:'IFRS - Pénzintézet EK'!Q74)</f>
        <v>0</v>
      </c>
      <c r="R125" s="128">
        <f>SUM('IFRS - Pénzintézet EK'!$Q74:'IFRS - Pénzintézet EK'!R74)</f>
        <v>0</v>
      </c>
      <c r="S125" s="128">
        <f>SUM('IFRS - Pénzintézet EK'!$Q74:'IFRS - Pénzintézet EK'!S74)</f>
        <v>0</v>
      </c>
      <c r="T125" s="128">
        <f>SUM('IFRS - Pénzintézet EK'!$Q74:'IFRS - Pénzintézet EK'!T74)</f>
        <v>0</v>
      </c>
      <c r="U125" s="128">
        <f>SUM('IFRS - Pénzintézet EK'!$Q74:'IFRS - Pénzintézet EK'!U74)</f>
        <v>0</v>
      </c>
      <c r="V125" s="128">
        <f>SUM('IFRS - Pénzintézet EK'!$Q74:'IFRS - Pénzintézet EK'!V74)</f>
        <v>0</v>
      </c>
      <c r="W125" s="128">
        <f>SUM('IFRS - Pénzintézet EK'!$Q74:'IFRS - Pénzintézet EK'!W74)</f>
        <v>0</v>
      </c>
      <c r="X125" s="128">
        <f>SUM('IFRS - Pénzintézet EK'!$Q74:'IFRS - Pénzintézet EK'!X74)</f>
        <v>0</v>
      </c>
      <c r="Y125" s="128">
        <f>SUM('IFRS - Pénzintézet EK'!$Q74:'IFRS - Pénzintézet EK'!Y74)</f>
        <v>0</v>
      </c>
      <c r="Z125" s="128">
        <f>SUM('IFRS - Pénzintézet EK'!$Q74:'IFRS - Pénzintézet EK'!Z74)</f>
        <v>0</v>
      </c>
      <c r="AA125" s="128">
        <f>SUM('IFRS - Pénzintézet EK'!$Q74:'IFRS - Pénzintézet EK'!AA74)</f>
        <v>0</v>
      </c>
      <c r="AB125" s="127">
        <f>SUM('IFRS - Pénzintézet EK'!$Q74:'IFRS - Pénzintézet EK'!AB74)</f>
        <v>0</v>
      </c>
      <c r="AC125" s="128">
        <f>SUM('IFRS - Pénzintézet EK'!$E74:$G74,'IFRS - Pénzintézet EK'!$AC74:'IFRS - Pénzintézet EK'!AC74)</f>
        <v>0</v>
      </c>
      <c r="AD125" s="128">
        <f>SUM('IFRS - Pénzintézet EK'!$E74:$G74,'IFRS - Pénzintézet EK'!$AC74:'IFRS - Pénzintézet EK'!AD74)</f>
        <v>0</v>
      </c>
      <c r="AE125" s="128">
        <f>SUM('IFRS - Pénzintézet EK'!$E74:$G74,'IFRS - Pénzintézet EK'!$AC74:'IFRS - Pénzintézet EK'!AE74)</f>
        <v>0</v>
      </c>
      <c r="AF125" s="128">
        <f>SUM('IFRS - Pénzintézet EK'!$E74:$G74,'IFRS - Pénzintézet EK'!$AC74:'IFRS - Pénzintézet EK'!AF74)</f>
        <v>0</v>
      </c>
      <c r="AG125" s="128">
        <f>SUM('IFRS - Pénzintézet EK'!$E74:$G74,'IFRS - Pénzintézet EK'!$AC74:'IFRS - Pénzintézet EK'!AG74)</f>
        <v>0</v>
      </c>
      <c r="AH125" s="128">
        <f>SUM('IFRS - Pénzintézet EK'!$E74:$G74,'IFRS - Pénzintézet EK'!$AC74:'IFRS - Pénzintézet EK'!AH74)</f>
        <v>0</v>
      </c>
      <c r="AI125" s="128">
        <f>SUM('IFRS - Pénzintézet EK'!$E74:$G74,'IFRS - Pénzintézet EK'!$AC74:'IFRS - Pénzintézet EK'!AI74)</f>
        <v>0</v>
      </c>
      <c r="AJ125" s="128">
        <f>SUM('IFRS - Pénzintézet EK'!$E74:$G74,'IFRS - Pénzintézet EK'!$AC74:'IFRS - Pénzintézet EK'!AJ74)</f>
        <v>0</v>
      </c>
      <c r="AK125" s="127">
        <f>SUM('IFRS - Pénzintézet EK'!$E74:$G74,'IFRS - Pénzintézet EK'!$AC74:'IFRS - Pénzintézet EK'!AK74)</f>
        <v>0</v>
      </c>
      <c r="AL125" s="128">
        <f>SUM('IFRS - Pénzintézet EK'!$E74:$J74,'IFRS - Pénzintézet EK'!$AL74:'IFRS - Pénzintézet EK'!AL74)</f>
        <v>0</v>
      </c>
      <c r="AM125" s="128">
        <f>SUM('IFRS - Pénzintézet EK'!$E74:$J74,'IFRS - Pénzintézet EK'!$AL74:'IFRS - Pénzintézet EK'!AM74)</f>
        <v>0</v>
      </c>
      <c r="AN125" s="128">
        <f>SUM('IFRS - Pénzintézet EK'!$E74:$J74,'IFRS - Pénzintézet EK'!$AL74:'IFRS - Pénzintézet EK'!AN74)</f>
        <v>0</v>
      </c>
      <c r="AO125" s="128">
        <f>SUM('IFRS - Pénzintézet EK'!$E74:$J74,'IFRS - Pénzintézet EK'!$AL74:'IFRS - Pénzintézet EK'!AO74)</f>
        <v>0</v>
      </c>
      <c r="AP125" s="128">
        <f>SUM('IFRS - Pénzintézet EK'!$E74:$J74,'IFRS - Pénzintézet EK'!$AL74:'IFRS - Pénzintézet EK'!AP74)</f>
        <v>0</v>
      </c>
      <c r="AQ125" s="127">
        <f>SUM('IFRS - Pénzintézet EK'!$E74:$J74,'IFRS - Pénzintézet EK'!$AL74:'IFRS - Pénzintézet EK'!AQ74)</f>
        <v>0</v>
      </c>
      <c r="AR125" s="128">
        <f>SUM('IFRS - Pénzintézet EK'!$E74:$M74,'IFRS - Pénzintézet EK'!$AR74:'IFRS - Pénzintézet EK'!AR74)</f>
        <v>0</v>
      </c>
      <c r="AS125" s="128">
        <f>SUM('IFRS - Pénzintézet EK'!$E74:$M74,'IFRS - Pénzintézet EK'!$AR74:'IFRS - Pénzintézet EK'!AS74)</f>
        <v>0</v>
      </c>
      <c r="AT125" s="128">
        <f>SUM('IFRS - Pénzintézet EK'!$E74:$M74,'IFRS - Pénzintézet EK'!$AR74:'IFRS - Pénzintézet EK'!AT74)</f>
        <v>0</v>
      </c>
      <c r="AU125" s="129">
        <f>'IFRS - Pénzintézet EK'!AU74</f>
        <v>0</v>
      </c>
    </row>
    <row r="126" spans="1:47" ht="15" customHeight="1" x14ac:dyDescent="0.25">
      <c r="A126" s="96">
        <v>120</v>
      </c>
      <c r="B126" s="99" t="s">
        <v>394</v>
      </c>
      <c r="C126" s="95" t="s">
        <v>0</v>
      </c>
      <c r="D126" s="95" t="s">
        <v>395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1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3"/>
      <c r="AC126" s="15"/>
      <c r="AD126" s="5"/>
      <c r="AE126" s="5"/>
      <c r="AF126" s="5"/>
      <c r="AG126" s="5"/>
      <c r="AH126" s="5"/>
      <c r="AI126" s="5"/>
      <c r="AJ126" s="5"/>
      <c r="AK126" s="3"/>
      <c r="AL126" s="15"/>
      <c r="AM126" s="5"/>
      <c r="AN126" s="5"/>
      <c r="AO126" s="5"/>
      <c r="AP126" s="5"/>
      <c r="AQ126" s="3"/>
      <c r="AR126" s="15"/>
      <c r="AS126" s="5"/>
      <c r="AT126" s="3"/>
      <c r="AU126" s="3"/>
    </row>
    <row r="127" spans="1:47" ht="15" customHeight="1" x14ac:dyDescent="0.25">
      <c r="A127" s="96">
        <v>121</v>
      </c>
      <c r="B127" s="130" t="s">
        <v>396</v>
      </c>
      <c r="C127" s="95" t="s">
        <v>0</v>
      </c>
      <c r="D127" s="95" t="s">
        <v>397</v>
      </c>
      <c r="E127" s="60">
        <f t="shared" ref="E127:AU127" si="23">E$92+E$95+E$96+E$99+E$100+E$119+E$120+E$121+E$124+E$125+E$126</f>
        <v>0</v>
      </c>
      <c r="F127" s="60">
        <f t="shared" si="23"/>
        <v>0</v>
      </c>
      <c r="G127" s="60">
        <f t="shared" si="23"/>
        <v>0</v>
      </c>
      <c r="H127" s="60">
        <f t="shared" si="23"/>
        <v>0</v>
      </c>
      <c r="I127" s="60">
        <f t="shared" si="23"/>
        <v>0</v>
      </c>
      <c r="J127" s="60">
        <f t="shared" si="23"/>
        <v>0</v>
      </c>
      <c r="K127" s="60">
        <f t="shared" si="23"/>
        <v>0</v>
      </c>
      <c r="L127" s="60">
        <f t="shared" si="23"/>
        <v>0</v>
      </c>
      <c r="M127" s="60">
        <f t="shared" si="23"/>
        <v>0</v>
      </c>
      <c r="N127" s="60">
        <f t="shared" si="23"/>
        <v>0</v>
      </c>
      <c r="O127" s="60">
        <f t="shared" si="23"/>
        <v>0</v>
      </c>
      <c r="P127" s="60">
        <f t="shared" si="23"/>
        <v>0</v>
      </c>
      <c r="Q127" s="64">
        <f t="shared" si="23"/>
        <v>0</v>
      </c>
      <c r="R127" s="65">
        <f t="shared" si="23"/>
        <v>0</v>
      </c>
      <c r="S127" s="65">
        <f t="shared" si="23"/>
        <v>0</v>
      </c>
      <c r="T127" s="65">
        <f t="shared" si="23"/>
        <v>0</v>
      </c>
      <c r="U127" s="65">
        <f t="shared" si="23"/>
        <v>0</v>
      </c>
      <c r="V127" s="65">
        <f t="shared" si="23"/>
        <v>0</v>
      </c>
      <c r="W127" s="65">
        <f t="shared" si="23"/>
        <v>0</v>
      </c>
      <c r="X127" s="65">
        <f t="shared" si="23"/>
        <v>0</v>
      </c>
      <c r="Y127" s="65">
        <f t="shared" si="23"/>
        <v>0</v>
      </c>
      <c r="Z127" s="65">
        <f t="shared" si="23"/>
        <v>0</v>
      </c>
      <c r="AA127" s="65">
        <f t="shared" si="23"/>
        <v>0</v>
      </c>
      <c r="AB127" s="60">
        <f t="shared" si="23"/>
        <v>0</v>
      </c>
      <c r="AC127" s="64">
        <f t="shared" si="23"/>
        <v>0</v>
      </c>
      <c r="AD127" s="65">
        <f t="shared" si="23"/>
        <v>0</v>
      </c>
      <c r="AE127" s="65">
        <f t="shared" si="23"/>
        <v>0</v>
      </c>
      <c r="AF127" s="65">
        <f t="shared" si="23"/>
        <v>0</v>
      </c>
      <c r="AG127" s="65">
        <f t="shared" si="23"/>
        <v>0</v>
      </c>
      <c r="AH127" s="65">
        <f t="shared" si="23"/>
        <v>0</v>
      </c>
      <c r="AI127" s="65">
        <f t="shared" si="23"/>
        <v>0</v>
      </c>
      <c r="AJ127" s="65">
        <f t="shared" si="23"/>
        <v>0</v>
      </c>
      <c r="AK127" s="60">
        <f t="shared" si="23"/>
        <v>0</v>
      </c>
      <c r="AL127" s="64">
        <f t="shared" si="23"/>
        <v>0</v>
      </c>
      <c r="AM127" s="65">
        <f t="shared" si="23"/>
        <v>0</v>
      </c>
      <c r="AN127" s="65">
        <f t="shared" si="23"/>
        <v>0</v>
      </c>
      <c r="AO127" s="65">
        <f t="shared" si="23"/>
        <v>0</v>
      </c>
      <c r="AP127" s="65">
        <f t="shared" si="23"/>
        <v>0</v>
      </c>
      <c r="AQ127" s="60">
        <f t="shared" si="23"/>
        <v>0</v>
      </c>
      <c r="AR127" s="64">
        <f t="shared" si="23"/>
        <v>0</v>
      </c>
      <c r="AS127" s="65">
        <f t="shared" si="23"/>
        <v>0</v>
      </c>
      <c r="AT127" s="60">
        <f t="shared" si="23"/>
        <v>0</v>
      </c>
      <c r="AU127" s="60">
        <f t="shared" si="23"/>
        <v>0</v>
      </c>
    </row>
    <row r="128" spans="1:47" ht="15" customHeight="1" thickBot="1" x14ac:dyDescent="0.3">
      <c r="A128" s="111">
        <v>122</v>
      </c>
      <c r="B128" s="202" t="s">
        <v>398</v>
      </c>
      <c r="C128" s="39" t="s">
        <v>0</v>
      </c>
      <c r="D128" s="131" t="s">
        <v>399</v>
      </c>
      <c r="E128" s="132">
        <f>IF(E$90+E$127=E54,E$90+E$127,"HIBA")</f>
        <v>0</v>
      </c>
      <c r="F128" s="132">
        <f t="shared" ref="F128:AU128" si="24">IF(F$90+F$127=F54,F$90+F$127,"HIBA")</f>
        <v>0</v>
      </c>
      <c r="G128" s="132">
        <f t="shared" si="24"/>
        <v>0</v>
      </c>
      <c r="H128" s="132">
        <f t="shared" si="24"/>
        <v>0</v>
      </c>
      <c r="I128" s="132">
        <f t="shared" si="24"/>
        <v>0</v>
      </c>
      <c r="J128" s="132">
        <f t="shared" si="24"/>
        <v>0</v>
      </c>
      <c r="K128" s="132">
        <f t="shared" si="24"/>
        <v>0</v>
      </c>
      <c r="L128" s="132">
        <f t="shared" si="24"/>
        <v>0</v>
      </c>
      <c r="M128" s="132">
        <f t="shared" si="24"/>
        <v>0</v>
      </c>
      <c r="N128" s="132">
        <f t="shared" si="24"/>
        <v>0</v>
      </c>
      <c r="O128" s="132">
        <f t="shared" si="24"/>
        <v>0</v>
      </c>
      <c r="P128" s="132">
        <f t="shared" si="24"/>
        <v>0</v>
      </c>
      <c r="Q128" s="200">
        <f t="shared" si="24"/>
        <v>0</v>
      </c>
      <c r="R128" s="134">
        <f t="shared" si="24"/>
        <v>0</v>
      </c>
      <c r="S128" s="134">
        <f t="shared" si="24"/>
        <v>0</v>
      </c>
      <c r="T128" s="134">
        <f t="shared" si="24"/>
        <v>0</v>
      </c>
      <c r="U128" s="134">
        <f t="shared" si="24"/>
        <v>0</v>
      </c>
      <c r="V128" s="134">
        <f t="shared" si="24"/>
        <v>0</v>
      </c>
      <c r="W128" s="134">
        <f t="shared" si="24"/>
        <v>0</v>
      </c>
      <c r="X128" s="134">
        <f t="shared" si="24"/>
        <v>0</v>
      </c>
      <c r="Y128" s="134">
        <f t="shared" si="24"/>
        <v>0</v>
      </c>
      <c r="Z128" s="134">
        <f t="shared" si="24"/>
        <v>0</v>
      </c>
      <c r="AA128" s="134">
        <f t="shared" si="24"/>
        <v>0</v>
      </c>
      <c r="AB128" s="132">
        <f t="shared" si="24"/>
        <v>0</v>
      </c>
      <c r="AC128" s="200">
        <f t="shared" si="24"/>
        <v>0</v>
      </c>
      <c r="AD128" s="199">
        <f t="shared" si="24"/>
        <v>0</v>
      </c>
      <c r="AE128" s="134">
        <f t="shared" si="24"/>
        <v>0</v>
      </c>
      <c r="AF128" s="134">
        <f t="shared" si="24"/>
        <v>0</v>
      </c>
      <c r="AG128" s="134">
        <f t="shared" si="24"/>
        <v>0</v>
      </c>
      <c r="AH128" s="134">
        <f t="shared" si="24"/>
        <v>0</v>
      </c>
      <c r="AI128" s="134">
        <f t="shared" si="24"/>
        <v>0</v>
      </c>
      <c r="AJ128" s="134">
        <f t="shared" si="24"/>
        <v>0</v>
      </c>
      <c r="AK128" s="132">
        <f t="shared" si="24"/>
        <v>0</v>
      </c>
      <c r="AL128" s="132">
        <f t="shared" si="24"/>
        <v>0</v>
      </c>
      <c r="AM128" s="134">
        <f t="shared" si="24"/>
        <v>0</v>
      </c>
      <c r="AN128" s="134">
        <f t="shared" si="24"/>
        <v>0</v>
      </c>
      <c r="AO128" s="134">
        <f t="shared" si="24"/>
        <v>0</v>
      </c>
      <c r="AP128" s="134">
        <f t="shared" si="24"/>
        <v>0</v>
      </c>
      <c r="AQ128" s="132">
        <f t="shared" si="24"/>
        <v>0</v>
      </c>
      <c r="AR128" s="133">
        <f t="shared" si="24"/>
        <v>0</v>
      </c>
      <c r="AS128" s="134">
        <f t="shared" si="24"/>
        <v>0</v>
      </c>
      <c r="AT128" s="132">
        <f t="shared" si="24"/>
        <v>0</v>
      </c>
      <c r="AU128" s="132">
        <f t="shared" si="24"/>
        <v>0</v>
      </c>
    </row>
    <row r="131" spans="2:2" x14ac:dyDescent="0.25">
      <c r="B131" s="135"/>
    </row>
  </sheetData>
  <mergeCells count="2">
    <mergeCell ref="C1:C2"/>
    <mergeCell ref="D1:D2"/>
  </mergeCells>
  <conditionalFormatting sqref="A1:B6">
    <cfRule type="containsText" dxfId="23" priority="9" operator="containsText" text="HIBA"/>
  </conditionalFormatting>
  <conditionalFormatting sqref="B7:B101 A7:A128 E33:P54 AB34:AP37 AB38:AQ38 AB39:AP40 E55:AU55 E56:P65 AB64:AP67 E66:AA66 E67:P90">
    <cfRule type="containsText" dxfId="22" priority="243" operator="containsText" text="HIBA"/>
  </conditionalFormatting>
  <conditionalFormatting sqref="E5:AP32">
    <cfRule type="containsText" dxfId="21" priority="167" operator="containsText" text="HIBA"/>
  </conditionalFormatting>
  <conditionalFormatting sqref="E1:AU4">
    <cfRule type="containsText" dxfId="20" priority="223" operator="containsText" text="HIBA"/>
  </conditionalFormatting>
  <conditionalFormatting sqref="E91:AU128">
    <cfRule type="containsText" dxfId="19" priority="1" operator="containsText" text="HIBA"/>
  </conditionalFormatting>
  <conditionalFormatting sqref="Q34:AA40 Q64:AA65">
    <cfRule type="containsText" dxfId="18" priority="222" operator="containsText" text="HIBA"/>
  </conditionalFormatting>
  <conditionalFormatting sqref="Q67:AA67">
    <cfRule type="containsText" dxfId="17" priority="221" operator="containsText" text="HIBA"/>
  </conditionalFormatting>
  <conditionalFormatting sqref="Q33:AP33">
    <cfRule type="containsText" dxfId="16" priority="160" operator="containsText" text="HIBA"/>
  </conditionalFormatting>
  <conditionalFormatting sqref="Q41:AP54">
    <cfRule type="containsText" dxfId="15" priority="99" operator="containsText" text="HIBA"/>
  </conditionalFormatting>
  <conditionalFormatting sqref="Q56:AP63">
    <cfRule type="containsText" dxfId="14" priority="95" operator="containsText" text="HIBA"/>
  </conditionalFormatting>
  <conditionalFormatting sqref="Q68:AP90">
    <cfRule type="containsText" dxfId="13" priority="85" operator="containsText" text="HIBA"/>
  </conditionalFormatting>
  <conditionalFormatting sqref="AQ5:AQ37">
    <cfRule type="containsText" dxfId="12" priority="161" operator="containsText" text="HIBA"/>
  </conditionalFormatting>
  <conditionalFormatting sqref="AQ39:AQ54">
    <cfRule type="containsText" dxfId="11" priority="100" operator="containsText" text="HIBA"/>
  </conditionalFormatting>
  <conditionalFormatting sqref="AQ56:AU90">
    <cfRule type="containsText" dxfId="10" priority="51" operator="containsText" text="HIBA"/>
  </conditionalFormatting>
  <conditionalFormatting sqref="AR5:AU54">
    <cfRule type="containsText" dxfId="9" priority="65" operator="containsText" text="HIBA"/>
  </conditionalFormatting>
  <pageMargins left="0.7" right="0.7" top="0.75" bottom="0.75" header="0.51180555555555496" footer="0.51180555555555496"/>
  <pageSetup paperSize="9" firstPageNumber="0" orientation="portrait" horizontalDpi="300" verticalDpi="3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A5DD0-8C2D-4D8B-8E27-FED5B136F692}">
  <dimension ref="A1:AS80"/>
  <sheetViews>
    <sheetView showGridLines="0" zoomScale="70" zoomScaleNormal="70" workbookViewId="0">
      <pane xSplit="3" ySplit="2" topLeftCell="D3" activePane="bottomRight" state="frozen"/>
      <selection pane="topRight" activeCell="P1" sqref="P1"/>
      <selection pane="bottomLeft" activeCell="A3" sqref="A3"/>
      <selection pane="bottomRight" activeCell="B10" sqref="B10"/>
    </sheetView>
  </sheetViews>
  <sheetFormatPr defaultColWidth="8.85546875" defaultRowHeight="15" x14ac:dyDescent="0.25"/>
  <cols>
    <col min="1" max="1" width="8.28515625" bestFit="1" customWidth="1"/>
    <col min="2" max="2" width="105.7109375" customWidth="1"/>
    <col min="3" max="3" width="8.42578125" customWidth="1"/>
    <col min="4" max="4" width="13.140625" customWidth="1"/>
    <col min="5" max="27" width="12.85546875" customWidth="1"/>
    <col min="28" max="31" width="8.42578125" customWidth="1"/>
    <col min="32" max="32" width="9.7109375" customWidth="1"/>
    <col min="33" max="33" width="10.28515625" customWidth="1"/>
    <col min="34" max="34" width="9.7109375" customWidth="1"/>
    <col min="35" max="35" width="8.42578125" customWidth="1"/>
    <col min="36" max="36" width="10.42578125" customWidth="1"/>
    <col min="37" max="37" width="9.140625" customWidth="1"/>
    <col min="38" max="38" width="11" customWidth="1"/>
    <col min="39" max="39" width="9.7109375" customWidth="1"/>
    <col min="40" max="40" width="8.42578125" customWidth="1"/>
    <col min="41" max="41" width="10.7109375" customWidth="1"/>
    <col min="42" max="42" width="9.28515625" customWidth="1"/>
    <col min="43" max="43" width="8.42578125" customWidth="1"/>
    <col min="44" max="44" width="9.42578125" customWidth="1"/>
    <col min="45" max="45" width="10" customWidth="1"/>
    <col min="46" max="997" width="8.42578125" customWidth="1"/>
  </cols>
  <sheetData>
    <row r="1" spans="1:45" s="18" customFormat="1" ht="13.7" customHeight="1" thickBot="1" x14ac:dyDescent="0.3">
      <c r="A1" s="19"/>
      <c r="B1" s="20" t="s">
        <v>32</v>
      </c>
      <c r="C1" s="218" t="s">
        <v>33</v>
      </c>
      <c r="D1" s="21" t="s">
        <v>38</v>
      </c>
      <c r="E1" s="136" t="s">
        <v>38</v>
      </c>
      <c r="F1" s="137" t="s">
        <v>38</v>
      </c>
      <c r="G1" s="137" t="s">
        <v>38</v>
      </c>
      <c r="H1" s="137" t="s">
        <v>38</v>
      </c>
      <c r="I1" s="137" t="s">
        <v>38</v>
      </c>
      <c r="J1" s="137" t="s">
        <v>38</v>
      </c>
      <c r="K1" s="137" t="s">
        <v>38</v>
      </c>
      <c r="L1" s="137" t="s">
        <v>38</v>
      </c>
      <c r="M1" s="137" t="s">
        <v>38</v>
      </c>
      <c r="N1" s="137" t="s">
        <v>38</v>
      </c>
      <c r="O1" s="137" t="s">
        <v>38</v>
      </c>
      <c r="P1" s="23" t="s">
        <v>39</v>
      </c>
      <c r="Q1" s="23" t="s">
        <v>39</v>
      </c>
      <c r="R1" s="23" t="s">
        <v>39</v>
      </c>
      <c r="S1" s="23" t="s">
        <v>39</v>
      </c>
      <c r="T1" s="23" t="s">
        <v>39</v>
      </c>
      <c r="U1" s="23" t="s">
        <v>39</v>
      </c>
      <c r="V1" s="23" t="s">
        <v>39</v>
      </c>
      <c r="W1" s="23" t="s">
        <v>39</v>
      </c>
      <c r="X1" s="23" t="s">
        <v>39</v>
      </c>
      <c r="Y1" s="23" t="s">
        <v>39</v>
      </c>
      <c r="Z1" s="23" t="s">
        <v>39</v>
      </c>
      <c r="AA1" s="21" t="s">
        <v>39</v>
      </c>
      <c r="AB1" s="23" t="s">
        <v>52</v>
      </c>
      <c r="AC1" s="23" t="s">
        <v>52</v>
      </c>
      <c r="AD1" s="23" t="s">
        <v>52</v>
      </c>
      <c r="AE1" s="23" t="s">
        <v>52</v>
      </c>
      <c r="AF1" s="23" t="s">
        <v>52</v>
      </c>
      <c r="AG1" s="23" t="s">
        <v>52</v>
      </c>
      <c r="AH1" s="23" t="s">
        <v>52</v>
      </c>
      <c r="AI1" s="23" t="s">
        <v>52</v>
      </c>
      <c r="AJ1" s="21" t="s">
        <v>52</v>
      </c>
      <c r="AK1" s="23" t="s">
        <v>53</v>
      </c>
      <c r="AL1" s="23" t="s">
        <v>53</v>
      </c>
      <c r="AM1" s="23" t="s">
        <v>53</v>
      </c>
      <c r="AN1" s="23" t="s">
        <v>53</v>
      </c>
      <c r="AO1" s="23" t="s">
        <v>53</v>
      </c>
      <c r="AP1" s="21" t="s">
        <v>53</v>
      </c>
      <c r="AQ1" s="23" t="s">
        <v>54</v>
      </c>
      <c r="AR1" s="23" t="s">
        <v>54</v>
      </c>
      <c r="AS1" s="21" t="s">
        <v>54</v>
      </c>
    </row>
    <row r="2" spans="1:45" ht="15.75" thickBot="1" x14ac:dyDescent="0.3">
      <c r="A2" s="24" t="s">
        <v>34</v>
      </c>
      <c r="B2" s="25"/>
      <c r="C2" s="218"/>
      <c r="D2" s="26" t="s">
        <v>40</v>
      </c>
      <c r="E2" s="138" t="s">
        <v>41</v>
      </c>
      <c r="F2" s="139" t="s">
        <v>42</v>
      </c>
      <c r="G2" s="139" t="s">
        <v>43</v>
      </c>
      <c r="H2" s="139" t="s">
        <v>44</v>
      </c>
      <c r="I2" s="139" t="s">
        <v>45</v>
      </c>
      <c r="J2" s="139" t="s">
        <v>46</v>
      </c>
      <c r="K2" s="139" t="s">
        <v>47</v>
      </c>
      <c r="L2" s="139" t="s">
        <v>48</v>
      </c>
      <c r="M2" s="139" t="s">
        <v>49</v>
      </c>
      <c r="N2" s="139" t="s">
        <v>50</v>
      </c>
      <c r="O2" s="139" t="s">
        <v>51</v>
      </c>
      <c r="P2" s="37" t="s">
        <v>40</v>
      </c>
      <c r="Q2" s="37" t="s">
        <v>41</v>
      </c>
      <c r="R2" s="37" t="s">
        <v>42</v>
      </c>
      <c r="S2" s="37" t="s">
        <v>43</v>
      </c>
      <c r="T2" s="37" t="s">
        <v>44</v>
      </c>
      <c r="U2" s="37" t="s">
        <v>45</v>
      </c>
      <c r="V2" s="37" t="s">
        <v>46</v>
      </c>
      <c r="W2" s="37" t="s">
        <v>47</v>
      </c>
      <c r="X2" s="37" t="s">
        <v>48</v>
      </c>
      <c r="Y2" s="37" t="s">
        <v>49</v>
      </c>
      <c r="Z2" s="37" t="s">
        <v>50</v>
      </c>
      <c r="AA2" s="26" t="s">
        <v>51</v>
      </c>
      <c r="AB2" s="37" t="s">
        <v>43</v>
      </c>
      <c r="AC2" s="37" t="s">
        <v>44</v>
      </c>
      <c r="AD2" s="37" t="s">
        <v>45</v>
      </c>
      <c r="AE2" s="37" t="s">
        <v>46</v>
      </c>
      <c r="AF2" s="37" t="s">
        <v>47</v>
      </c>
      <c r="AG2" s="37" t="s">
        <v>48</v>
      </c>
      <c r="AH2" s="37" t="s">
        <v>49</v>
      </c>
      <c r="AI2" s="37" t="s">
        <v>50</v>
      </c>
      <c r="AJ2" s="26" t="s">
        <v>51</v>
      </c>
      <c r="AK2" s="37" t="s">
        <v>46</v>
      </c>
      <c r="AL2" s="37" t="s">
        <v>47</v>
      </c>
      <c r="AM2" s="37" t="s">
        <v>48</v>
      </c>
      <c r="AN2" s="37" t="s">
        <v>49</v>
      </c>
      <c r="AO2" s="37" t="s">
        <v>50</v>
      </c>
      <c r="AP2" s="26" t="s">
        <v>51</v>
      </c>
      <c r="AQ2" s="37" t="s">
        <v>49</v>
      </c>
      <c r="AR2" s="37" t="s">
        <v>50</v>
      </c>
      <c r="AS2" s="26" t="s">
        <v>51</v>
      </c>
    </row>
    <row r="3" spans="1:45" x14ac:dyDescent="0.25">
      <c r="A3" s="140"/>
      <c r="B3" s="141" t="s">
        <v>400</v>
      </c>
      <c r="C3" s="140"/>
      <c r="D3" s="46"/>
      <c r="E3" s="142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4"/>
      <c r="Q3" s="48"/>
      <c r="R3" s="48"/>
      <c r="S3" s="48"/>
      <c r="T3" s="48"/>
      <c r="U3" s="48"/>
      <c r="V3" s="48"/>
      <c r="W3" s="48"/>
      <c r="X3" s="48"/>
      <c r="Y3" s="48"/>
      <c r="Z3" s="48"/>
      <c r="AA3" s="46"/>
      <c r="AB3" s="145"/>
      <c r="AC3" s="48"/>
      <c r="AD3" s="48"/>
      <c r="AE3" s="48"/>
      <c r="AF3" s="48"/>
      <c r="AG3" s="48"/>
      <c r="AH3" s="48"/>
      <c r="AI3" s="48"/>
      <c r="AJ3" s="146"/>
      <c r="AK3" s="145"/>
      <c r="AL3" s="48"/>
      <c r="AM3" s="48"/>
      <c r="AN3" s="48"/>
      <c r="AO3" s="48"/>
      <c r="AP3" s="146"/>
      <c r="AQ3" s="145"/>
      <c r="AR3" s="48"/>
      <c r="AS3" s="146"/>
    </row>
    <row r="4" spans="1:45" x14ac:dyDescent="0.25">
      <c r="A4" s="147"/>
      <c r="B4" s="148" t="s">
        <v>1</v>
      </c>
      <c r="C4" s="38"/>
      <c r="D4" s="46"/>
      <c r="E4" s="149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4"/>
      <c r="Q4" s="48"/>
      <c r="R4" s="48"/>
      <c r="S4" s="48"/>
      <c r="T4" s="48"/>
      <c r="U4" s="48"/>
      <c r="V4" s="48"/>
      <c r="W4" s="48"/>
      <c r="X4" s="48"/>
      <c r="Y4" s="48"/>
      <c r="Z4" s="48"/>
      <c r="AA4" s="46"/>
      <c r="AB4" s="145"/>
      <c r="AC4" s="48"/>
      <c r="AD4" s="48"/>
      <c r="AE4" s="48"/>
      <c r="AF4" s="48"/>
      <c r="AG4" s="48"/>
      <c r="AH4" s="48"/>
      <c r="AI4" s="48"/>
      <c r="AJ4" s="146"/>
      <c r="AK4" s="145"/>
      <c r="AL4" s="48"/>
      <c r="AM4" s="48"/>
      <c r="AN4" s="48"/>
      <c r="AO4" s="48"/>
      <c r="AP4" s="146"/>
      <c r="AQ4" s="145"/>
      <c r="AR4" s="48"/>
      <c r="AS4" s="146"/>
    </row>
    <row r="5" spans="1:45" x14ac:dyDescent="0.25">
      <c r="A5" s="147">
        <v>1</v>
      </c>
      <c r="B5" s="150" t="s">
        <v>2</v>
      </c>
      <c r="C5" s="95" t="s">
        <v>0</v>
      </c>
      <c r="D5" s="12"/>
      <c r="E5" s="151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3"/>
      <c r="Q5" s="5"/>
      <c r="R5" s="5"/>
      <c r="S5" s="5"/>
      <c r="T5" s="5"/>
      <c r="U5" s="5"/>
      <c r="V5" s="5"/>
      <c r="W5" s="5"/>
      <c r="X5" s="5"/>
      <c r="Y5" s="5"/>
      <c r="Z5" s="5"/>
      <c r="AA5" s="6"/>
      <c r="AB5" s="11"/>
      <c r="AC5" s="5"/>
      <c r="AD5" s="5"/>
      <c r="AE5" s="5"/>
      <c r="AF5" s="5"/>
      <c r="AG5" s="5"/>
      <c r="AH5" s="5"/>
      <c r="AI5" s="5"/>
      <c r="AJ5" s="6"/>
      <c r="AK5" s="11"/>
      <c r="AL5" s="5"/>
      <c r="AM5" s="5"/>
      <c r="AN5" s="5"/>
      <c r="AO5" s="5"/>
      <c r="AP5" s="6"/>
      <c r="AQ5" s="11"/>
      <c r="AR5" s="5"/>
      <c r="AS5" s="6"/>
    </row>
    <row r="6" spans="1:45" x14ac:dyDescent="0.25">
      <c r="A6" s="147">
        <v>2</v>
      </c>
      <c r="B6" s="150" t="s">
        <v>3</v>
      </c>
      <c r="C6" s="95" t="s">
        <v>0</v>
      </c>
      <c r="D6" s="12"/>
      <c r="E6" s="151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3"/>
      <c r="Q6" s="5"/>
      <c r="R6" s="5"/>
      <c r="S6" s="5"/>
      <c r="T6" s="5"/>
      <c r="U6" s="5"/>
      <c r="V6" s="5"/>
      <c r="W6" s="5"/>
      <c r="X6" s="5"/>
      <c r="Y6" s="5"/>
      <c r="Z6" s="5"/>
      <c r="AA6" s="6"/>
      <c r="AB6" s="11"/>
      <c r="AC6" s="5"/>
      <c r="AD6" s="5"/>
      <c r="AE6" s="5"/>
      <c r="AF6" s="5"/>
      <c r="AG6" s="5"/>
      <c r="AH6" s="5"/>
      <c r="AI6" s="5"/>
      <c r="AJ6" s="6"/>
      <c r="AK6" s="11"/>
      <c r="AL6" s="5"/>
      <c r="AM6" s="5"/>
      <c r="AN6" s="5"/>
      <c r="AO6" s="5"/>
      <c r="AP6" s="6"/>
      <c r="AQ6" s="11"/>
      <c r="AR6" s="5"/>
      <c r="AS6" s="6"/>
    </row>
    <row r="7" spans="1:45" x14ac:dyDescent="0.25">
      <c r="A7" s="147">
        <v>3</v>
      </c>
      <c r="B7" s="150" t="s">
        <v>4</v>
      </c>
      <c r="C7" s="95" t="s">
        <v>0</v>
      </c>
      <c r="D7" s="12"/>
      <c r="E7" s="151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3"/>
      <c r="Q7" s="5"/>
      <c r="R7" s="5"/>
      <c r="S7" s="5"/>
      <c r="T7" s="5"/>
      <c r="U7" s="5"/>
      <c r="V7" s="5"/>
      <c r="W7" s="5"/>
      <c r="X7" s="5"/>
      <c r="Y7" s="5"/>
      <c r="Z7" s="5"/>
      <c r="AA7" s="6"/>
      <c r="AB7" s="11"/>
      <c r="AC7" s="5"/>
      <c r="AD7" s="5"/>
      <c r="AE7" s="5"/>
      <c r="AF7" s="5"/>
      <c r="AG7" s="5"/>
      <c r="AH7" s="5"/>
      <c r="AI7" s="5"/>
      <c r="AJ7" s="6"/>
      <c r="AK7" s="11"/>
      <c r="AL7" s="5"/>
      <c r="AM7" s="5"/>
      <c r="AN7" s="5"/>
      <c r="AO7" s="5"/>
      <c r="AP7" s="6"/>
      <c r="AQ7" s="11"/>
      <c r="AR7" s="5"/>
      <c r="AS7" s="6"/>
    </row>
    <row r="8" spans="1:45" x14ac:dyDescent="0.25">
      <c r="A8" s="147">
        <v>4</v>
      </c>
      <c r="B8" s="150" t="s">
        <v>5</v>
      </c>
      <c r="C8" s="95" t="s">
        <v>0</v>
      </c>
      <c r="D8" s="12"/>
      <c r="E8" s="151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3"/>
      <c r="Q8" s="5"/>
      <c r="R8" s="5"/>
      <c r="S8" s="5"/>
      <c r="T8" s="5"/>
      <c r="U8" s="5"/>
      <c r="V8" s="5"/>
      <c r="W8" s="5"/>
      <c r="X8" s="5"/>
      <c r="Y8" s="5"/>
      <c r="Z8" s="5"/>
      <c r="AA8" s="6"/>
      <c r="AB8" s="11"/>
      <c r="AC8" s="5"/>
      <c r="AD8" s="5"/>
      <c r="AE8" s="5"/>
      <c r="AF8" s="5"/>
      <c r="AG8" s="5"/>
      <c r="AH8" s="5"/>
      <c r="AI8" s="5"/>
      <c r="AJ8" s="6"/>
      <c r="AK8" s="11"/>
      <c r="AL8" s="5"/>
      <c r="AM8" s="5"/>
      <c r="AN8" s="5"/>
      <c r="AO8" s="5"/>
      <c r="AP8" s="6"/>
      <c r="AQ8" s="11"/>
      <c r="AR8" s="5"/>
      <c r="AS8" s="6"/>
    </row>
    <row r="9" spans="1:45" x14ac:dyDescent="0.25">
      <c r="A9" s="147">
        <v>5</v>
      </c>
      <c r="B9" s="150" t="s">
        <v>6</v>
      </c>
      <c r="C9" s="95" t="s">
        <v>0</v>
      </c>
      <c r="D9" s="12"/>
      <c r="E9" s="151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3"/>
      <c r="Q9" s="5"/>
      <c r="R9" s="5"/>
      <c r="S9" s="5"/>
      <c r="T9" s="5"/>
      <c r="U9" s="5"/>
      <c r="V9" s="5"/>
      <c r="W9" s="5"/>
      <c r="X9" s="5"/>
      <c r="Y9" s="5"/>
      <c r="Z9" s="5"/>
      <c r="AA9" s="6"/>
      <c r="AB9" s="11"/>
      <c r="AC9" s="5"/>
      <c r="AD9" s="5"/>
      <c r="AE9" s="5"/>
      <c r="AF9" s="5"/>
      <c r="AG9" s="5"/>
      <c r="AH9" s="5"/>
      <c r="AI9" s="5"/>
      <c r="AJ9" s="6"/>
      <c r="AK9" s="11"/>
      <c r="AL9" s="5"/>
      <c r="AM9" s="5"/>
      <c r="AN9" s="5"/>
      <c r="AO9" s="5"/>
      <c r="AP9" s="6"/>
      <c r="AQ9" s="11"/>
      <c r="AR9" s="5"/>
      <c r="AS9" s="6"/>
    </row>
    <row r="10" spans="1:45" x14ac:dyDescent="0.25">
      <c r="A10" s="147">
        <v>6</v>
      </c>
      <c r="B10" s="150" t="s">
        <v>7</v>
      </c>
      <c r="C10" s="95" t="s">
        <v>0</v>
      </c>
      <c r="D10" s="12"/>
      <c r="E10" s="151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3"/>
      <c r="Q10" s="5"/>
      <c r="R10" s="5"/>
      <c r="S10" s="5"/>
      <c r="T10" s="5"/>
      <c r="U10" s="5"/>
      <c r="V10" s="5"/>
      <c r="W10" s="5"/>
      <c r="X10" s="5"/>
      <c r="Y10" s="5"/>
      <c r="Z10" s="5"/>
      <c r="AA10" s="6"/>
      <c r="AB10" s="11"/>
      <c r="AC10" s="5"/>
      <c r="AD10" s="5"/>
      <c r="AE10" s="5"/>
      <c r="AF10" s="5"/>
      <c r="AG10" s="5"/>
      <c r="AH10" s="5"/>
      <c r="AI10" s="5"/>
      <c r="AJ10" s="6"/>
      <c r="AK10" s="11"/>
      <c r="AL10" s="5"/>
      <c r="AM10" s="5"/>
      <c r="AN10" s="5"/>
      <c r="AO10" s="5"/>
      <c r="AP10" s="6"/>
      <c r="AQ10" s="11"/>
      <c r="AR10" s="5"/>
      <c r="AS10" s="6"/>
    </row>
    <row r="11" spans="1:45" x14ac:dyDescent="0.25">
      <c r="A11" s="147">
        <v>7</v>
      </c>
      <c r="B11" s="150" t="s">
        <v>8</v>
      </c>
      <c r="C11" s="95" t="s">
        <v>0</v>
      </c>
      <c r="D11" s="12"/>
      <c r="E11" s="151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3"/>
      <c r="Q11" s="5"/>
      <c r="R11" s="5"/>
      <c r="S11" s="5"/>
      <c r="T11" s="5"/>
      <c r="U11" s="5"/>
      <c r="V11" s="5"/>
      <c r="W11" s="5"/>
      <c r="X11" s="5"/>
      <c r="Y11" s="5"/>
      <c r="Z11" s="5"/>
      <c r="AA11" s="6"/>
      <c r="AB11" s="11"/>
      <c r="AC11" s="5"/>
      <c r="AD11" s="5"/>
      <c r="AE11" s="5"/>
      <c r="AF11" s="5"/>
      <c r="AG11" s="5"/>
      <c r="AH11" s="5"/>
      <c r="AI11" s="5"/>
      <c r="AJ11" s="6"/>
      <c r="AK11" s="11"/>
      <c r="AL11" s="5"/>
      <c r="AM11" s="5"/>
      <c r="AN11" s="5"/>
      <c r="AO11" s="5"/>
      <c r="AP11" s="6"/>
      <c r="AQ11" s="11"/>
      <c r="AR11" s="5"/>
      <c r="AS11" s="6"/>
    </row>
    <row r="12" spans="1:45" x14ac:dyDescent="0.25">
      <c r="A12" s="147">
        <v>8</v>
      </c>
      <c r="B12" s="150" t="s">
        <v>9</v>
      </c>
      <c r="C12" s="95" t="s">
        <v>0</v>
      </c>
      <c r="D12" s="12"/>
      <c r="E12" s="151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3"/>
      <c r="Q12" s="5"/>
      <c r="R12" s="5"/>
      <c r="S12" s="5"/>
      <c r="T12" s="5"/>
      <c r="U12" s="5"/>
      <c r="V12" s="5"/>
      <c r="W12" s="5"/>
      <c r="X12" s="5"/>
      <c r="Y12" s="5"/>
      <c r="Z12" s="5"/>
      <c r="AA12" s="6"/>
      <c r="AB12" s="11"/>
      <c r="AC12" s="5"/>
      <c r="AD12" s="5"/>
      <c r="AE12" s="5"/>
      <c r="AF12" s="5"/>
      <c r="AG12" s="5"/>
      <c r="AH12" s="5"/>
      <c r="AI12" s="5"/>
      <c r="AJ12" s="6"/>
      <c r="AK12" s="11"/>
      <c r="AL12" s="5"/>
      <c r="AM12" s="5"/>
      <c r="AN12" s="5"/>
      <c r="AO12" s="5"/>
      <c r="AP12" s="6"/>
      <c r="AQ12" s="11"/>
      <c r="AR12" s="5"/>
      <c r="AS12" s="6"/>
    </row>
    <row r="13" spans="1:45" x14ac:dyDescent="0.25">
      <c r="A13" s="147">
        <v>9</v>
      </c>
      <c r="B13" s="150" t="s">
        <v>10</v>
      </c>
      <c r="C13" s="95" t="s">
        <v>0</v>
      </c>
      <c r="D13" s="12"/>
      <c r="E13" s="151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3"/>
      <c r="Q13" s="5"/>
      <c r="R13" s="5"/>
      <c r="S13" s="5"/>
      <c r="T13" s="5"/>
      <c r="U13" s="5"/>
      <c r="V13" s="5"/>
      <c r="W13" s="5"/>
      <c r="X13" s="5"/>
      <c r="Y13" s="5"/>
      <c r="Z13" s="5"/>
      <c r="AA13" s="6"/>
      <c r="AB13" s="11"/>
      <c r="AC13" s="5"/>
      <c r="AD13" s="5"/>
      <c r="AE13" s="5"/>
      <c r="AF13" s="5"/>
      <c r="AG13" s="5"/>
      <c r="AH13" s="5"/>
      <c r="AI13" s="5"/>
      <c r="AJ13" s="6"/>
      <c r="AK13" s="11"/>
      <c r="AL13" s="5"/>
      <c r="AM13" s="5"/>
      <c r="AN13" s="5"/>
      <c r="AO13" s="5"/>
      <c r="AP13" s="6"/>
      <c r="AQ13" s="11"/>
      <c r="AR13" s="5"/>
      <c r="AS13" s="6"/>
    </row>
    <row r="14" spans="1:45" x14ac:dyDescent="0.25">
      <c r="A14" s="147">
        <v>10</v>
      </c>
      <c r="B14" s="150" t="s">
        <v>11</v>
      </c>
      <c r="C14" s="95" t="s">
        <v>0</v>
      </c>
      <c r="D14" s="12"/>
      <c r="E14" s="151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3"/>
      <c r="Q14" s="5"/>
      <c r="R14" s="5"/>
      <c r="S14" s="5"/>
      <c r="T14" s="5"/>
      <c r="U14" s="5"/>
      <c r="V14" s="5"/>
      <c r="W14" s="5"/>
      <c r="X14" s="5"/>
      <c r="Y14" s="5"/>
      <c r="Z14" s="5"/>
      <c r="AA14" s="6"/>
      <c r="AB14" s="11"/>
      <c r="AC14" s="5"/>
      <c r="AD14" s="5"/>
      <c r="AE14" s="5"/>
      <c r="AF14" s="5"/>
      <c r="AG14" s="5"/>
      <c r="AH14" s="5"/>
      <c r="AI14" s="5"/>
      <c r="AJ14" s="6"/>
      <c r="AK14" s="11"/>
      <c r="AL14" s="5"/>
      <c r="AM14" s="5"/>
      <c r="AN14" s="5"/>
      <c r="AO14" s="5"/>
      <c r="AP14" s="6"/>
      <c r="AQ14" s="11"/>
      <c r="AR14" s="5"/>
      <c r="AS14" s="6"/>
    </row>
    <row r="15" spans="1:45" x14ac:dyDescent="0.25">
      <c r="A15" s="147">
        <v>11</v>
      </c>
      <c r="B15" s="150" t="s">
        <v>12</v>
      </c>
      <c r="C15" s="95" t="s">
        <v>0</v>
      </c>
      <c r="D15" s="12"/>
      <c r="E15" s="151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3"/>
      <c r="Q15" s="5"/>
      <c r="R15" s="5"/>
      <c r="S15" s="5"/>
      <c r="T15" s="5"/>
      <c r="U15" s="5"/>
      <c r="V15" s="5"/>
      <c r="W15" s="5"/>
      <c r="X15" s="5"/>
      <c r="Y15" s="5"/>
      <c r="Z15" s="5"/>
      <c r="AA15" s="6"/>
      <c r="AB15" s="11"/>
      <c r="AC15" s="5"/>
      <c r="AD15" s="5"/>
      <c r="AE15" s="5"/>
      <c r="AF15" s="5"/>
      <c r="AG15" s="5"/>
      <c r="AH15" s="5"/>
      <c r="AI15" s="5"/>
      <c r="AJ15" s="6"/>
      <c r="AK15" s="11"/>
      <c r="AL15" s="5"/>
      <c r="AM15" s="5"/>
      <c r="AN15" s="5"/>
      <c r="AO15" s="5"/>
      <c r="AP15" s="6"/>
      <c r="AQ15" s="11"/>
      <c r="AR15" s="5"/>
      <c r="AS15" s="6"/>
    </row>
    <row r="16" spans="1:45" x14ac:dyDescent="0.25">
      <c r="A16" s="147"/>
      <c r="B16" s="206" t="s">
        <v>35</v>
      </c>
      <c r="C16" s="38"/>
      <c r="D16" s="46"/>
      <c r="E16" s="149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4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6"/>
      <c r="AB16" s="145"/>
      <c r="AC16" s="48"/>
      <c r="AD16" s="48"/>
      <c r="AE16" s="48"/>
      <c r="AF16" s="48"/>
      <c r="AG16" s="48"/>
      <c r="AH16" s="48"/>
      <c r="AI16" s="48"/>
      <c r="AJ16" s="146"/>
      <c r="AK16" s="145"/>
      <c r="AL16" s="48"/>
      <c r="AM16" s="48"/>
      <c r="AN16" s="48"/>
      <c r="AO16" s="48"/>
      <c r="AP16" s="146"/>
      <c r="AQ16" s="145"/>
      <c r="AR16" s="48"/>
      <c r="AS16" s="146"/>
    </row>
    <row r="17" spans="1:45" x14ac:dyDescent="0.25">
      <c r="A17" s="147">
        <v>12</v>
      </c>
      <c r="B17" s="205" t="s">
        <v>409</v>
      </c>
      <c r="C17" s="95" t="s">
        <v>37</v>
      </c>
      <c r="D17" s="155"/>
      <c r="E17" s="156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8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60"/>
      <c r="AB17" s="161"/>
      <c r="AC17" s="159"/>
      <c r="AD17" s="159"/>
      <c r="AE17" s="159"/>
      <c r="AF17" s="159"/>
      <c r="AG17" s="159"/>
      <c r="AH17" s="159"/>
      <c r="AI17" s="159"/>
      <c r="AJ17" s="160"/>
      <c r="AK17" s="161"/>
      <c r="AL17" s="159"/>
      <c r="AM17" s="159"/>
      <c r="AN17" s="159"/>
      <c r="AO17" s="159"/>
      <c r="AP17" s="160"/>
      <c r="AQ17" s="161"/>
      <c r="AR17" s="159"/>
      <c r="AS17" s="160"/>
    </row>
    <row r="18" spans="1:45" x14ac:dyDescent="0.25">
      <c r="A18" s="147">
        <v>13</v>
      </c>
      <c r="B18" s="204" t="s">
        <v>410</v>
      </c>
      <c r="C18" s="95" t="s">
        <v>37</v>
      </c>
      <c r="D18" s="155"/>
      <c r="E18" s="156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8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60"/>
      <c r="AB18" s="161"/>
      <c r="AC18" s="159"/>
      <c r="AD18" s="159"/>
      <c r="AE18" s="159"/>
      <c r="AF18" s="159"/>
      <c r="AG18" s="159"/>
      <c r="AH18" s="159"/>
      <c r="AI18" s="159"/>
      <c r="AJ18" s="160"/>
      <c r="AK18" s="161"/>
      <c r="AL18" s="159"/>
      <c r="AM18" s="159"/>
      <c r="AN18" s="159"/>
      <c r="AO18" s="159"/>
      <c r="AP18" s="160"/>
      <c r="AQ18" s="161"/>
      <c r="AR18" s="159"/>
      <c r="AS18" s="160"/>
    </row>
    <row r="19" spans="1:45" x14ac:dyDescent="0.25">
      <c r="A19" s="147">
        <v>14</v>
      </c>
      <c r="B19" s="208" t="s">
        <v>407</v>
      </c>
      <c r="C19" s="95" t="s">
        <v>37</v>
      </c>
      <c r="D19" s="155"/>
      <c r="E19" s="156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8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60"/>
      <c r="AB19" s="161"/>
      <c r="AC19" s="159"/>
      <c r="AD19" s="159"/>
      <c r="AE19" s="159"/>
      <c r="AF19" s="159"/>
      <c r="AG19" s="159"/>
      <c r="AH19" s="159"/>
      <c r="AI19" s="159"/>
      <c r="AJ19" s="160"/>
      <c r="AK19" s="161"/>
      <c r="AL19" s="159"/>
      <c r="AM19" s="159"/>
      <c r="AN19" s="159"/>
      <c r="AO19" s="159"/>
      <c r="AP19" s="160"/>
      <c r="AQ19" s="161"/>
      <c r="AR19" s="159"/>
      <c r="AS19" s="160"/>
    </row>
    <row r="20" spans="1:45" x14ac:dyDescent="0.25">
      <c r="A20" s="147">
        <v>15</v>
      </c>
      <c r="B20" s="207" t="s">
        <v>13</v>
      </c>
      <c r="C20" s="95" t="s">
        <v>37</v>
      </c>
      <c r="D20" s="155"/>
      <c r="E20" s="156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8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60"/>
      <c r="AB20" s="161"/>
      <c r="AC20" s="159"/>
      <c r="AD20" s="159"/>
      <c r="AE20" s="159"/>
      <c r="AF20" s="159"/>
      <c r="AG20" s="159"/>
      <c r="AH20" s="159"/>
      <c r="AI20" s="159"/>
      <c r="AJ20" s="160"/>
      <c r="AK20" s="161"/>
      <c r="AL20" s="159"/>
      <c r="AM20" s="159"/>
      <c r="AN20" s="159"/>
      <c r="AO20" s="159"/>
      <c r="AP20" s="160"/>
      <c r="AQ20" s="161"/>
      <c r="AR20" s="159"/>
      <c r="AS20" s="160"/>
    </row>
    <row r="21" spans="1:45" x14ac:dyDescent="0.25">
      <c r="A21" s="147">
        <v>16</v>
      </c>
      <c r="B21" s="150" t="s">
        <v>14</v>
      </c>
      <c r="C21" s="95" t="s">
        <v>37</v>
      </c>
      <c r="D21" s="155"/>
      <c r="E21" s="156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8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60"/>
      <c r="AB21" s="161"/>
      <c r="AC21" s="159"/>
      <c r="AD21" s="159"/>
      <c r="AE21" s="159"/>
      <c r="AF21" s="159"/>
      <c r="AG21" s="159"/>
      <c r="AH21" s="159"/>
      <c r="AI21" s="159"/>
      <c r="AJ21" s="160"/>
      <c r="AK21" s="161"/>
      <c r="AL21" s="159"/>
      <c r="AM21" s="159"/>
      <c r="AN21" s="159"/>
      <c r="AO21" s="159"/>
      <c r="AP21" s="160"/>
      <c r="AQ21" s="161"/>
      <c r="AR21" s="159"/>
      <c r="AS21" s="160"/>
    </row>
    <row r="22" spans="1:45" x14ac:dyDescent="0.25">
      <c r="A22" s="147">
        <v>17</v>
      </c>
      <c r="B22" s="162" t="s">
        <v>15</v>
      </c>
      <c r="C22" s="95" t="s">
        <v>37</v>
      </c>
      <c r="D22" s="155"/>
      <c r="E22" s="156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8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60"/>
      <c r="AB22" s="161"/>
      <c r="AC22" s="159"/>
      <c r="AD22" s="159"/>
      <c r="AE22" s="159"/>
      <c r="AF22" s="159"/>
      <c r="AG22" s="159"/>
      <c r="AH22" s="159"/>
      <c r="AI22" s="159"/>
      <c r="AJ22" s="160"/>
      <c r="AK22" s="161"/>
      <c r="AL22" s="159"/>
      <c r="AM22" s="159"/>
      <c r="AN22" s="159"/>
      <c r="AO22" s="159"/>
      <c r="AP22" s="160"/>
      <c r="AQ22" s="161"/>
      <c r="AR22" s="159"/>
      <c r="AS22" s="160"/>
    </row>
    <row r="23" spans="1:45" x14ac:dyDescent="0.25">
      <c r="A23" s="147">
        <v>18</v>
      </c>
      <c r="B23" s="162" t="s">
        <v>16</v>
      </c>
      <c r="C23" s="95" t="s">
        <v>37</v>
      </c>
      <c r="D23" s="155"/>
      <c r="E23" s="156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8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60"/>
      <c r="AB23" s="161"/>
      <c r="AC23" s="159"/>
      <c r="AD23" s="159"/>
      <c r="AE23" s="159"/>
      <c r="AF23" s="159"/>
      <c r="AG23" s="159"/>
      <c r="AH23" s="159"/>
      <c r="AI23" s="159"/>
      <c r="AJ23" s="160"/>
      <c r="AK23" s="161"/>
      <c r="AL23" s="159"/>
      <c r="AM23" s="159"/>
      <c r="AN23" s="159"/>
      <c r="AO23" s="159"/>
      <c r="AP23" s="160"/>
      <c r="AQ23" s="161"/>
      <c r="AR23" s="159"/>
      <c r="AS23" s="160"/>
    </row>
    <row r="24" spans="1:45" x14ac:dyDescent="0.25">
      <c r="A24" s="147">
        <v>19</v>
      </c>
      <c r="B24" s="162" t="s">
        <v>17</v>
      </c>
      <c r="C24" s="95" t="s">
        <v>37</v>
      </c>
      <c r="D24" s="155"/>
      <c r="E24" s="156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8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60"/>
      <c r="AB24" s="161"/>
      <c r="AC24" s="159"/>
      <c r="AD24" s="159"/>
      <c r="AE24" s="159"/>
      <c r="AF24" s="159"/>
      <c r="AG24" s="159"/>
      <c r="AH24" s="159"/>
      <c r="AI24" s="159"/>
      <c r="AJ24" s="160"/>
      <c r="AK24" s="161"/>
      <c r="AL24" s="159"/>
      <c r="AM24" s="159"/>
      <c r="AN24" s="159"/>
      <c r="AO24" s="159"/>
      <c r="AP24" s="160"/>
      <c r="AQ24" s="161"/>
      <c r="AR24" s="159"/>
      <c r="AS24" s="160"/>
    </row>
    <row r="25" spans="1:45" x14ac:dyDescent="0.25">
      <c r="A25" s="147">
        <v>20</v>
      </c>
      <c r="B25" s="163" t="s">
        <v>18</v>
      </c>
      <c r="C25" s="95" t="s">
        <v>408</v>
      </c>
      <c r="D25" s="155"/>
      <c r="E25" s="156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8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60"/>
      <c r="AB25" s="161"/>
      <c r="AC25" s="159"/>
      <c r="AD25" s="159"/>
      <c r="AE25" s="159"/>
      <c r="AF25" s="159"/>
      <c r="AG25" s="159"/>
      <c r="AH25" s="159"/>
      <c r="AI25" s="159"/>
      <c r="AJ25" s="160"/>
      <c r="AK25" s="161"/>
      <c r="AL25" s="159"/>
      <c r="AM25" s="159"/>
      <c r="AN25" s="159"/>
      <c r="AO25" s="159"/>
      <c r="AP25" s="160"/>
      <c r="AQ25" s="161"/>
      <c r="AR25" s="159"/>
      <c r="AS25" s="160"/>
    </row>
    <row r="26" spans="1:45" x14ac:dyDescent="0.25">
      <c r="A26" s="147">
        <v>21</v>
      </c>
      <c r="B26" s="163" t="s">
        <v>19</v>
      </c>
      <c r="C26" s="95" t="s">
        <v>408</v>
      </c>
      <c r="D26" s="155"/>
      <c r="E26" s="156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8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60"/>
      <c r="AB26" s="161"/>
      <c r="AC26" s="159"/>
      <c r="AD26" s="159"/>
      <c r="AE26" s="159"/>
      <c r="AF26" s="159"/>
      <c r="AG26" s="159"/>
      <c r="AH26" s="159"/>
      <c r="AI26" s="159"/>
      <c r="AJ26" s="160"/>
      <c r="AK26" s="161"/>
      <c r="AL26" s="159"/>
      <c r="AM26" s="159"/>
      <c r="AN26" s="159"/>
      <c r="AO26" s="159"/>
      <c r="AP26" s="160"/>
      <c r="AQ26" s="161"/>
      <c r="AR26" s="159"/>
      <c r="AS26" s="160"/>
    </row>
    <row r="27" spans="1:45" x14ac:dyDescent="0.25">
      <c r="A27" s="147">
        <v>22</v>
      </c>
      <c r="B27" s="163" t="s">
        <v>20</v>
      </c>
      <c r="C27" s="95" t="s">
        <v>408</v>
      </c>
      <c r="D27" s="155"/>
      <c r="E27" s="156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8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60"/>
      <c r="AB27" s="161"/>
      <c r="AC27" s="159"/>
      <c r="AD27" s="159"/>
      <c r="AE27" s="159"/>
      <c r="AF27" s="159"/>
      <c r="AG27" s="159"/>
      <c r="AH27" s="159"/>
      <c r="AI27" s="159"/>
      <c r="AJ27" s="160"/>
      <c r="AK27" s="161"/>
      <c r="AL27" s="159"/>
      <c r="AM27" s="159"/>
      <c r="AN27" s="159"/>
      <c r="AO27" s="159"/>
      <c r="AP27" s="160"/>
      <c r="AQ27" s="161"/>
      <c r="AR27" s="159"/>
      <c r="AS27" s="160"/>
    </row>
    <row r="28" spans="1:45" x14ac:dyDescent="0.25">
      <c r="A28" s="147">
        <v>23</v>
      </c>
      <c r="B28" s="154" t="s">
        <v>21</v>
      </c>
      <c r="C28" s="95" t="s">
        <v>37</v>
      </c>
      <c r="D28" s="155"/>
      <c r="E28" s="156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8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60"/>
      <c r="AB28" s="161"/>
      <c r="AC28" s="159"/>
      <c r="AD28" s="159"/>
      <c r="AE28" s="159"/>
      <c r="AF28" s="159"/>
      <c r="AG28" s="159"/>
      <c r="AH28" s="159"/>
      <c r="AI28" s="159"/>
      <c r="AJ28" s="160"/>
      <c r="AK28" s="161"/>
      <c r="AL28" s="159"/>
      <c r="AM28" s="159"/>
      <c r="AN28" s="159"/>
      <c r="AO28" s="159"/>
      <c r="AP28" s="160"/>
      <c r="AQ28" s="161"/>
      <c r="AR28" s="159"/>
      <c r="AS28" s="160"/>
    </row>
    <row r="29" spans="1:45" x14ac:dyDescent="0.25">
      <c r="A29" s="147">
        <v>24</v>
      </c>
      <c r="B29" s="154" t="s">
        <v>22</v>
      </c>
      <c r="C29" s="95" t="s">
        <v>37</v>
      </c>
      <c r="D29" s="155"/>
      <c r="E29" s="156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8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60"/>
      <c r="AB29" s="161"/>
      <c r="AC29" s="159"/>
      <c r="AD29" s="159"/>
      <c r="AE29" s="159"/>
      <c r="AF29" s="159"/>
      <c r="AG29" s="159"/>
      <c r="AH29" s="159"/>
      <c r="AI29" s="159"/>
      <c r="AJ29" s="160"/>
      <c r="AK29" s="161"/>
      <c r="AL29" s="159"/>
      <c r="AM29" s="159"/>
      <c r="AN29" s="159"/>
      <c r="AO29" s="159"/>
      <c r="AP29" s="160"/>
      <c r="AQ29" s="161"/>
      <c r="AR29" s="159"/>
      <c r="AS29" s="160"/>
    </row>
    <row r="30" spans="1:45" x14ac:dyDescent="0.25">
      <c r="A30" s="147">
        <v>25</v>
      </c>
      <c r="B30" s="163" t="s">
        <v>23</v>
      </c>
      <c r="C30" s="95" t="s">
        <v>408</v>
      </c>
      <c r="D30" s="155"/>
      <c r="E30" s="156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8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60"/>
      <c r="AB30" s="161"/>
      <c r="AC30" s="159"/>
      <c r="AD30" s="159"/>
      <c r="AE30" s="159"/>
      <c r="AF30" s="159"/>
      <c r="AG30" s="159"/>
      <c r="AH30" s="159"/>
      <c r="AI30" s="159"/>
      <c r="AJ30" s="160"/>
      <c r="AK30" s="161"/>
      <c r="AL30" s="159"/>
      <c r="AM30" s="159"/>
      <c r="AN30" s="159"/>
      <c r="AO30" s="159"/>
      <c r="AP30" s="160"/>
      <c r="AQ30" s="161"/>
      <c r="AR30" s="159"/>
      <c r="AS30" s="160"/>
    </row>
    <row r="31" spans="1:45" x14ac:dyDescent="0.25">
      <c r="A31" s="147">
        <v>26</v>
      </c>
      <c r="B31" s="163" t="s">
        <v>24</v>
      </c>
      <c r="C31" s="95" t="s">
        <v>408</v>
      </c>
      <c r="D31" s="155"/>
      <c r="E31" s="156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8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60"/>
      <c r="AB31" s="161"/>
      <c r="AC31" s="159"/>
      <c r="AD31" s="159"/>
      <c r="AE31" s="159"/>
      <c r="AF31" s="159"/>
      <c r="AG31" s="159"/>
      <c r="AH31" s="159"/>
      <c r="AI31" s="159"/>
      <c r="AJ31" s="160"/>
      <c r="AK31" s="161"/>
      <c r="AL31" s="159"/>
      <c r="AM31" s="159"/>
      <c r="AN31" s="159"/>
      <c r="AO31" s="159"/>
      <c r="AP31" s="160"/>
      <c r="AQ31" s="161"/>
      <c r="AR31" s="159"/>
      <c r="AS31" s="160"/>
    </row>
    <row r="32" spans="1:45" x14ac:dyDescent="0.25">
      <c r="A32" s="147">
        <v>27</v>
      </c>
      <c r="B32" s="154" t="s">
        <v>25</v>
      </c>
      <c r="C32" s="95" t="s">
        <v>37</v>
      </c>
      <c r="D32" s="155"/>
      <c r="E32" s="156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60"/>
      <c r="AB32" s="161"/>
      <c r="AC32" s="159"/>
      <c r="AD32" s="159"/>
      <c r="AE32" s="159"/>
      <c r="AF32" s="159"/>
      <c r="AG32" s="159"/>
      <c r="AH32" s="159"/>
      <c r="AI32" s="159"/>
      <c r="AJ32" s="160"/>
      <c r="AK32" s="161"/>
      <c r="AL32" s="159"/>
      <c r="AM32" s="159"/>
      <c r="AN32" s="159"/>
      <c r="AO32" s="159"/>
      <c r="AP32" s="160"/>
      <c r="AQ32" s="161"/>
      <c r="AR32" s="159"/>
      <c r="AS32" s="160"/>
    </row>
    <row r="33" spans="1:45" x14ac:dyDescent="0.25">
      <c r="A33" s="147">
        <v>28</v>
      </c>
      <c r="B33" s="154" t="s">
        <v>26</v>
      </c>
      <c r="C33" s="95" t="s">
        <v>37</v>
      </c>
      <c r="D33" s="155"/>
      <c r="E33" s="156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8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60"/>
      <c r="AB33" s="161"/>
      <c r="AC33" s="159"/>
      <c r="AD33" s="159"/>
      <c r="AE33" s="159"/>
      <c r="AF33" s="159"/>
      <c r="AG33" s="159"/>
      <c r="AH33" s="159"/>
      <c r="AI33" s="159"/>
      <c r="AJ33" s="160"/>
      <c r="AK33" s="161"/>
      <c r="AL33" s="159"/>
      <c r="AM33" s="159"/>
      <c r="AN33" s="159"/>
      <c r="AO33" s="159"/>
      <c r="AP33" s="160"/>
      <c r="AQ33" s="161"/>
      <c r="AR33" s="159"/>
      <c r="AS33" s="160"/>
    </row>
    <row r="34" spans="1:45" x14ac:dyDescent="0.25">
      <c r="A34" s="147">
        <v>29</v>
      </c>
      <c r="B34" s="163" t="s">
        <v>27</v>
      </c>
      <c r="C34" s="95" t="s">
        <v>408</v>
      </c>
      <c r="D34" s="155"/>
      <c r="E34" s="164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8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60"/>
      <c r="AB34" s="161"/>
      <c r="AC34" s="159"/>
      <c r="AD34" s="159"/>
      <c r="AE34" s="159"/>
      <c r="AF34" s="159"/>
      <c r="AG34" s="159"/>
      <c r="AH34" s="159"/>
      <c r="AI34" s="159"/>
      <c r="AJ34" s="160"/>
      <c r="AK34" s="161"/>
      <c r="AL34" s="159"/>
      <c r="AM34" s="159"/>
      <c r="AN34" s="159"/>
      <c r="AO34" s="159"/>
      <c r="AP34" s="160"/>
      <c r="AQ34" s="161"/>
      <c r="AR34" s="159"/>
      <c r="AS34" s="160"/>
    </row>
    <row r="35" spans="1:45" x14ac:dyDescent="0.25">
      <c r="A35" s="147">
        <v>30</v>
      </c>
      <c r="B35" s="150" t="s">
        <v>28</v>
      </c>
      <c r="C35" s="95" t="s">
        <v>37</v>
      </c>
      <c r="D35" s="155"/>
      <c r="E35" s="164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8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60"/>
      <c r="AB35" s="161"/>
      <c r="AC35" s="159"/>
      <c r="AD35" s="159"/>
      <c r="AE35" s="159"/>
      <c r="AF35" s="159"/>
      <c r="AG35" s="159"/>
      <c r="AH35" s="159"/>
      <c r="AI35" s="159"/>
      <c r="AJ35" s="160"/>
      <c r="AK35" s="161"/>
      <c r="AL35" s="159"/>
      <c r="AM35" s="159"/>
      <c r="AN35" s="159"/>
      <c r="AO35" s="159"/>
      <c r="AP35" s="160"/>
      <c r="AQ35" s="161"/>
      <c r="AR35" s="159"/>
      <c r="AS35" s="160"/>
    </row>
    <row r="36" spans="1:45" x14ac:dyDescent="0.25">
      <c r="A36" s="147">
        <v>31</v>
      </c>
      <c r="B36" s="165" t="s">
        <v>29</v>
      </c>
      <c r="C36" s="95" t="s">
        <v>37</v>
      </c>
      <c r="D36" s="155"/>
      <c r="E36" s="164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8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60"/>
      <c r="AB36" s="161"/>
      <c r="AC36" s="159"/>
      <c r="AD36" s="159"/>
      <c r="AE36" s="159"/>
      <c r="AF36" s="159"/>
      <c r="AG36" s="159"/>
      <c r="AH36" s="159"/>
      <c r="AI36" s="159"/>
      <c r="AJ36" s="160"/>
      <c r="AK36" s="161"/>
      <c r="AL36" s="159"/>
      <c r="AM36" s="159"/>
      <c r="AN36" s="159"/>
      <c r="AO36" s="159"/>
      <c r="AP36" s="160"/>
      <c r="AQ36" s="161"/>
      <c r="AR36" s="159"/>
      <c r="AS36" s="160"/>
    </row>
    <row r="37" spans="1:45" x14ac:dyDescent="0.25">
      <c r="A37" s="147">
        <v>32</v>
      </c>
      <c r="B37" s="166" t="s">
        <v>55</v>
      </c>
      <c r="C37" s="167" t="s">
        <v>0</v>
      </c>
      <c r="D37" s="30">
        <f t="shared" ref="D37:AS37" si="0">SUM(D38:D40)</f>
        <v>0</v>
      </c>
      <c r="E37" s="168">
        <f t="shared" si="0"/>
        <v>0</v>
      </c>
      <c r="F37" s="169">
        <f t="shared" si="0"/>
        <v>0</v>
      </c>
      <c r="G37" s="169">
        <f t="shared" si="0"/>
        <v>0</v>
      </c>
      <c r="H37" s="169">
        <f t="shared" si="0"/>
        <v>0</v>
      </c>
      <c r="I37" s="169">
        <f t="shared" si="0"/>
        <v>0</v>
      </c>
      <c r="J37" s="169">
        <f t="shared" si="0"/>
        <v>0</v>
      </c>
      <c r="K37" s="169">
        <f t="shared" si="0"/>
        <v>0</v>
      </c>
      <c r="L37" s="169">
        <f t="shared" si="0"/>
        <v>0</v>
      </c>
      <c r="M37" s="169">
        <f t="shared" si="0"/>
        <v>0</v>
      </c>
      <c r="N37" s="169">
        <f t="shared" si="0"/>
        <v>0</v>
      </c>
      <c r="O37" s="169">
        <f t="shared" si="0"/>
        <v>0</v>
      </c>
      <c r="P37" s="17">
        <f t="shared" si="0"/>
        <v>0</v>
      </c>
      <c r="Q37" s="32">
        <f t="shared" si="0"/>
        <v>0</v>
      </c>
      <c r="R37" s="32">
        <f t="shared" si="0"/>
        <v>0</v>
      </c>
      <c r="S37" s="32">
        <f t="shared" si="0"/>
        <v>0</v>
      </c>
      <c r="T37" s="32">
        <f t="shared" si="0"/>
        <v>0</v>
      </c>
      <c r="U37" s="32">
        <f t="shared" si="0"/>
        <v>0</v>
      </c>
      <c r="V37" s="32">
        <f t="shared" si="0"/>
        <v>0</v>
      </c>
      <c r="W37" s="32">
        <f t="shared" si="0"/>
        <v>0</v>
      </c>
      <c r="X37" s="32">
        <f t="shared" si="0"/>
        <v>0</v>
      </c>
      <c r="Y37" s="32">
        <f t="shared" si="0"/>
        <v>0</v>
      </c>
      <c r="Z37" s="32">
        <f t="shared" si="0"/>
        <v>0</v>
      </c>
      <c r="AA37" s="33">
        <f t="shared" si="0"/>
        <v>0</v>
      </c>
      <c r="AB37" s="31">
        <f t="shared" si="0"/>
        <v>0</v>
      </c>
      <c r="AC37" s="32">
        <f t="shared" si="0"/>
        <v>0</v>
      </c>
      <c r="AD37" s="32">
        <f t="shared" si="0"/>
        <v>0</v>
      </c>
      <c r="AE37" s="32">
        <f t="shared" si="0"/>
        <v>0</v>
      </c>
      <c r="AF37" s="32">
        <f t="shared" si="0"/>
        <v>0</v>
      </c>
      <c r="AG37" s="32">
        <f t="shared" si="0"/>
        <v>0</v>
      </c>
      <c r="AH37" s="32">
        <f t="shared" si="0"/>
        <v>0</v>
      </c>
      <c r="AI37" s="32">
        <f t="shared" si="0"/>
        <v>0</v>
      </c>
      <c r="AJ37" s="33">
        <f t="shared" si="0"/>
        <v>0</v>
      </c>
      <c r="AK37" s="31">
        <f t="shared" si="0"/>
        <v>0</v>
      </c>
      <c r="AL37" s="32">
        <f t="shared" si="0"/>
        <v>0</v>
      </c>
      <c r="AM37" s="32">
        <f t="shared" si="0"/>
        <v>0</v>
      </c>
      <c r="AN37" s="32">
        <f t="shared" si="0"/>
        <v>0</v>
      </c>
      <c r="AO37" s="32">
        <f t="shared" si="0"/>
        <v>0</v>
      </c>
      <c r="AP37" s="33">
        <f t="shared" si="0"/>
        <v>0</v>
      </c>
      <c r="AQ37" s="31">
        <f t="shared" si="0"/>
        <v>0</v>
      </c>
      <c r="AR37" s="32">
        <f t="shared" si="0"/>
        <v>0</v>
      </c>
      <c r="AS37" s="33">
        <f t="shared" si="0"/>
        <v>0</v>
      </c>
    </row>
    <row r="38" spans="1:45" x14ac:dyDescent="0.25">
      <c r="A38" s="147">
        <v>33</v>
      </c>
      <c r="B38" s="34" t="s">
        <v>56</v>
      </c>
      <c r="C38" s="95" t="s">
        <v>0</v>
      </c>
      <c r="D38" s="12"/>
      <c r="E38" s="151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3"/>
      <c r="Q38" s="5"/>
      <c r="R38" s="5"/>
      <c r="S38" s="5"/>
      <c r="T38" s="5"/>
      <c r="U38" s="5"/>
      <c r="V38" s="5"/>
      <c r="W38" s="5"/>
      <c r="X38" s="5"/>
      <c r="Y38" s="5"/>
      <c r="Z38" s="5"/>
      <c r="AA38" s="6"/>
      <c r="AB38" s="11"/>
      <c r="AC38" s="5"/>
      <c r="AD38" s="5"/>
      <c r="AE38" s="5"/>
      <c r="AF38" s="5"/>
      <c r="AG38" s="5"/>
      <c r="AH38" s="5"/>
      <c r="AI38" s="5"/>
      <c r="AJ38" s="6"/>
      <c r="AK38" s="11"/>
      <c r="AL38" s="5"/>
      <c r="AM38" s="5"/>
      <c r="AN38" s="5"/>
      <c r="AO38" s="5"/>
      <c r="AP38" s="6"/>
      <c r="AQ38" s="11"/>
      <c r="AR38" s="5"/>
      <c r="AS38" s="6"/>
    </row>
    <row r="39" spans="1:45" x14ac:dyDescent="0.25">
      <c r="A39" s="147">
        <v>34</v>
      </c>
      <c r="B39" s="34" t="s">
        <v>57</v>
      </c>
      <c r="C39" s="95" t="s">
        <v>0</v>
      </c>
      <c r="D39" s="12"/>
      <c r="E39" s="151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3"/>
      <c r="Q39" s="5"/>
      <c r="R39" s="5"/>
      <c r="S39" s="5"/>
      <c r="T39" s="5"/>
      <c r="U39" s="5"/>
      <c r="V39" s="5"/>
      <c r="W39" s="5"/>
      <c r="X39" s="5"/>
      <c r="Y39" s="5"/>
      <c r="Z39" s="5"/>
      <c r="AA39" s="6"/>
      <c r="AB39" s="11"/>
      <c r="AC39" s="5"/>
      <c r="AD39" s="5"/>
      <c r="AE39" s="5"/>
      <c r="AF39" s="5"/>
      <c r="AG39" s="5"/>
      <c r="AH39" s="5"/>
      <c r="AI39" s="5"/>
      <c r="AJ39" s="6"/>
      <c r="AK39" s="11"/>
      <c r="AL39" s="5"/>
      <c r="AM39" s="5"/>
      <c r="AN39" s="5"/>
      <c r="AO39" s="5"/>
      <c r="AP39" s="6"/>
      <c r="AQ39" s="11"/>
      <c r="AR39" s="5"/>
      <c r="AS39" s="6"/>
    </row>
    <row r="40" spans="1:45" x14ac:dyDescent="0.25">
      <c r="A40" s="147">
        <v>35</v>
      </c>
      <c r="B40" s="34" t="s">
        <v>58</v>
      </c>
      <c r="C40" s="95" t="s">
        <v>0</v>
      </c>
      <c r="D40" s="12"/>
      <c r="E40" s="151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3"/>
      <c r="Q40" s="5"/>
      <c r="R40" s="5"/>
      <c r="S40" s="5"/>
      <c r="T40" s="5"/>
      <c r="U40" s="5"/>
      <c r="V40" s="5"/>
      <c r="W40" s="5"/>
      <c r="X40" s="5"/>
      <c r="Y40" s="5"/>
      <c r="Z40" s="5"/>
      <c r="AA40" s="6"/>
      <c r="AB40" s="11"/>
      <c r="AC40" s="5"/>
      <c r="AD40" s="5"/>
      <c r="AE40" s="5"/>
      <c r="AF40" s="5"/>
      <c r="AG40" s="5"/>
      <c r="AH40" s="5"/>
      <c r="AI40" s="5"/>
      <c r="AJ40" s="6"/>
      <c r="AK40" s="11"/>
      <c r="AL40" s="5"/>
      <c r="AM40" s="5"/>
      <c r="AN40" s="5"/>
      <c r="AO40" s="5"/>
      <c r="AP40" s="6"/>
      <c r="AQ40" s="11"/>
      <c r="AR40" s="5"/>
      <c r="AS40" s="6"/>
    </row>
    <row r="41" spans="1:45" x14ac:dyDescent="0.25">
      <c r="A41" s="147">
        <v>36</v>
      </c>
      <c r="B41" s="29" t="s">
        <v>401</v>
      </c>
      <c r="C41" s="95" t="s">
        <v>0</v>
      </c>
      <c r="D41" s="30">
        <f>SUM(D42:D43)</f>
        <v>0</v>
      </c>
      <c r="E41" s="168">
        <f>SUM(E42:E43)</f>
        <v>0</v>
      </c>
      <c r="F41" s="169">
        <f t="shared" ref="F41:AS41" si="1">SUM(F42:F43)</f>
        <v>0</v>
      </c>
      <c r="G41" s="169">
        <f t="shared" si="1"/>
        <v>0</v>
      </c>
      <c r="H41" s="169">
        <f t="shared" si="1"/>
        <v>0</v>
      </c>
      <c r="I41" s="169">
        <f t="shared" si="1"/>
        <v>0</v>
      </c>
      <c r="J41" s="169">
        <f t="shared" si="1"/>
        <v>0</v>
      </c>
      <c r="K41" s="169">
        <f t="shared" si="1"/>
        <v>0</v>
      </c>
      <c r="L41" s="169">
        <f t="shared" si="1"/>
        <v>0</v>
      </c>
      <c r="M41" s="169">
        <f t="shared" si="1"/>
        <v>0</v>
      </c>
      <c r="N41" s="169">
        <f t="shared" si="1"/>
        <v>0</v>
      </c>
      <c r="O41" s="169">
        <f t="shared" si="1"/>
        <v>0</v>
      </c>
      <c r="P41" s="35">
        <f t="shared" si="1"/>
        <v>0</v>
      </c>
      <c r="Q41" s="32">
        <f t="shared" si="1"/>
        <v>0</v>
      </c>
      <c r="R41" s="32">
        <f t="shared" si="1"/>
        <v>0</v>
      </c>
      <c r="S41" s="32">
        <f t="shared" si="1"/>
        <v>0</v>
      </c>
      <c r="T41" s="32">
        <f t="shared" si="1"/>
        <v>0</v>
      </c>
      <c r="U41" s="32">
        <f t="shared" si="1"/>
        <v>0</v>
      </c>
      <c r="V41" s="32">
        <f t="shared" si="1"/>
        <v>0</v>
      </c>
      <c r="W41" s="32">
        <f t="shared" si="1"/>
        <v>0</v>
      </c>
      <c r="X41" s="32">
        <f t="shared" si="1"/>
        <v>0</v>
      </c>
      <c r="Y41" s="32">
        <f t="shared" si="1"/>
        <v>0</v>
      </c>
      <c r="Z41" s="32">
        <f t="shared" si="1"/>
        <v>0</v>
      </c>
      <c r="AA41" s="170">
        <f t="shared" si="1"/>
        <v>0</v>
      </c>
      <c r="AB41" s="35">
        <f t="shared" si="1"/>
        <v>0</v>
      </c>
      <c r="AC41" s="32">
        <f t="shared" si="1"/>
        <v>0</v>
      </c>
      <c r="AD41" s="32">
        <f t="shared" si="1"/>
        <v>0</v>
      </c>
      <c r="AE41" s="32">
        <f t="shared" si="1"/>
        <v>0</v>
      </c>
      <c r="AF41" s="32">
        <f t="shared" si="1"/>
        <v>0</v>
      </c>
      <c r="AG41" s="32">
        <f t="shared" si="1"/>
        <v>0</v>
      </c>
      <c r="AH41" s="32">
        <f t="shared" si="1"/>
        <v>0</v>
      </c>
      <c r="AI41" s="32">
        <f t="shared" si="1"/>
        <v>0</v>
      </c>
      <c r="AJ41" s="170">
        <f t="shared" si="1"/>
        <v>0</v>
      </c>
      <c r="AK41" s="171">
        <f t="shared" si="1"/>
        <v>0</v>
      </c>
      <c r="AL41" s="32">
        <f t="shared" si="1"/>
        <v>0</v>
      </c>
      <c r="AM41" s="32">
        <f t="shared" si="1"/>
        <v>0</v>
      </c>
      <c r="AN41" s="32">
        <f t="shared" si="1"/>
        <v>0</v>
      </c>
      <c r="AO41" s="32">
        <f t="shared" si="1"/>
        <v>0</v>
      </c>
      <c r="AP41" s="170">
        <f t="shared" si="1"/>
        <v>0</v>
      </c>
      <c r="AQ41" s="171">
        <f t="shared" si="1"/>
        <v>0</v>
      </c>
      <c r="AR41" s="32">
        <f t="shared" si="1"/>
        <v>0</v>
      </c>
      <c r="AS41" s="170">
        <f t="shared" si="1"/>
        <v>0</v>
      </c>
    </row>
    <row r="42" spans="1:45" x14ac:dyDescent="0.25">
      <c r="A42" s="147">
        <v>37</v>
      </c>
      <c r="B42" s="172" t="s">
        <v>59</v>
      </c>
      <c r="C42" s="95" t="s">
        <v>0</v>
      </c>
      <c r="D42" s="12"/>
      <c r="E42" s="151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3"/>
      <c r="Q42" s="5"/>
      <c r="R42" s="5"/>
      <c r="S42" s="5"/>
      <c r="T42" s="5"/>
      <c r="U42" s="5"/>
      <c r="V42" s="5"/>
      <c r="W42" s="5"/>
      <c r="X42" s="5"/>
      <c r="Y42" s="5"/>
      <c r="Z42" s="5"/>
      <c r="AA42" s="151"/>
      <c r="AB42" s="153"/>
      <c r="AC42" s="5"/>
      <c r="AD42" s="5"/>
      <c r="AE42" s="5"/>
      <c r="AF42" s="5"/>
      <c r="AG42" s="5"/>
      <c r="AH42" s="5"/>
      <c r="AI42" s="5"/>
      <c r="AJ42" s="151"/>
      <c r="AK42" s="5"/>
      <c r="AL42" s="5"/>
      <c r="AM42" s="5"/>
      <c r="AN42" s="5"/>
      <c r="AO42" s="5"/>
      <c r="AP42" s="151"/>
      <c r="AQ42" s="5"/>
      <c r="AR42" s="5"/>
      <c r="AS42" s="151"/>
    </row>
    <row r="43" spans="1:45" x14ac:dyDescent="0.25">
      <c r="A43" s="147">
        <v>38</v>
      </c>
      <c r="B43" s="173" t="s">
        <v>60</v>
      </c>
      <c r="C43" s="95" t="s">
        <v>0</v>
      </c>
      <c r="D43" s="12"/>
      <c r="E43" s="151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3"/>
      <c r="Q43" s="5"/>
      <c r="R43" s="5"/>
      <c r="S43" s="5"/>
      <c r="T43" s="5"/>
      <c r="U43" s="5"/>
      <c r="V43" s="5"/>
      <c r="W43" s="5"/>
      <c r="X43" s="5"/>
      <c r="Y43" s="5"/>
      <c r="Z43" s="5"/>
      <c r="AA43" s="151"/>
      <c r="AB43" s="153"/>
      <c r="AC43" s="5"/>
      <c r="AD43" s="5"/>
      <c r="AE43" s="5"/>
      <c r="AF43" s="5"/>
      <c r="AG43" s="5"/>
      <c r="AH43" s="5"/>
      <c r="AI43" s="5"/>
      <c r="AJ43" s="151"/>
      <c r="AK43" s="5"/>
      <c r="AL43" s="5"/>
      <c r="AM43" s="5"/>
      <c r="AN43" s="5"/>
      <c r="AO43" s="5"/>
      <c r="AP43" s="151"/>
      <c r="AQ43" s="5"/>
      <c r="AR43" s="5"/>
      <c r="AS43" s="151"/>
    </row>
    <row r="44" spans="1:45" x14ac:dyDescent="0.25">
      <c r="A44" s="147">
        <v>39</v>
      </c>
      <c r="B44" s="174" t="s">
        <v>30</v>
      </c>
      <c r="C44" s="95" t="s">
        <v>0</v>
      </c>
      <c r="D44" s="12"/>
      <c r="E44" s="151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  <c r="Q44" s="5"/>
      <c r="R44" s="5"/>
      <c r="S44" s="5"/>
      <c r="T44" s="5"/>
      <c r="U44" s="5"/>
      <c r="V44" s="5"/>
      <c r="W44" s="5"/>
      <c r="X44" s="5"/>
      <c r="Y44" s="5"/>
      <c r="Z44" s="5"/>
      <c r="AA44" s="151"/>
      <c r="AB44" s="153"/>
      <c r="AC44" s="5"/>
      <c r="AD44" s="5"/>
      <c r="AE44" s="5"/>
      <c r="AF44" s="5"/>
      <c r="AG44" s="5"/>
      <c r="AH44" s="5"/>
      <c r="AI44" s="5"/>
      <c r="AJ44" s="151"/>
      <c r="AK44" s="5"/>
      <c r="AL44" s="5"/>
      <c r="AM44" s="5"/>
      <c r="AN44" s="5"/>
      <c r="AO44" s="5"/>
      <c r="AP44" s="151"/>
      <c r="AQ44" s="5"/>
      <c r="AR44" s="5"/>
      <c r="AS44" s="151"/>
    </row>
    <row r="45" spans="1:45" x14ac:dyDescent="0.25">
      <c r="A45" s="147">
        <v>40</v>
      </c>
      <c r="B45" s="175" t="s">
        <v>36</v>
      </c>
      <c r="C45" s="95" t="s">
        <v>0</v>
      </c>
      <c r="D45" s="12"/>
      <c r="E45" s="151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3"/>
      <c r="Q45" s="5"/>
      <c r="R45" s="5"/>
      <c r="S45" s="5"/>
      <c r="T45" s="5"/>
      <c r="U45" s="5"/>
      <c r="V45" s="5"/>
      <c r="W45" s="5"/>
      <c r="X45" s="5"/>
      <c r="Y45" s="5"/>
      <c r="Z45" s="5"/>
      <c r="AA45" s="151"/>
      <c r="AB45" s="153"/>
      <c r="AC45" s="5"/>
      <c r="AD45" s="5"/>
      <c r="AE45" s="5"/>
      <c r="AF45" s="5"/>
      <c r="AG45" s="5"/>
      <c r="AH45" s="5"/>
      <c r="AI45" s="5"/>
      <c r="AJ45" s="151"/>
      <c r="AK45" s="5"/>
      <c r="AL45" s="5"/>
      <c r="AM45" s="5"/>
      <c r="AN45" s="5"/>
      <c r="AO45" s="5"/>
      <c r="AP45" s="151"/>
      <c r="AQ45" s="5"/>
      <c r="AR45" s="5"/>
      <c r="AS45" s="151"/>
    </row>
    <row r="46" spans="1:45" ht="15.75" thickBot="1" x14ac:dyDescent="0.3">
      <c r="A46" s="111">
        <v>41</v>
      </c>
      <c r="B46" s="176" t="s">
        <v>31</v>
      </c>
      <c r="C46" s="131" t="s">
        <v>0</v>
      </c>
      <c r="D46" s="177"/>
      <c r="E46" s="178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80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81"/>
      <c r="AB46" s="180"/>
      <c r="AC46" s="13"/>
      <c r="AD46" s="13"/>
      <c r="AE46" s="13"/>
      <c r="AF46" s="13"/>
      <c r="AG46" s="13"/>
      <c r="AH46" s="13"/>
      <c r="AI46" s="13"/>
      <c r="AJ46" s="181"/>
      <c r="AK46" s="13"/>
      <c r="AL46" s="13"/>
      <c r="AM46" s="13"/>
      <c r="AN46" s="13"/>
      <c r="AO46" s="13"/>
      <c r="AP46" s="181"/>
      <c r="AQ46" s="13"/>
      <c r="AR46" s="13"/>
      <c r="AS46" s="181"/>
    </row>
    <row r="49" spans="2:2" x14ac:dyDescent="0.25">
      <c r="B49" s="18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182"/>
    </row>
    <row r="62" spans="2:2" x14ac:dyDescent="0.25">
      <c r="B62" s="183"/>
    </row>
    <row r="63" spans="2:2" x14ac:dyDescent="0.25">
      <c r="B63" s="183"/>
    </row>
    <row r="64" spans="2:2" x14ac:dyDescent="0.25">
      <c r="B64" s="2"/>
    </row>
    <row r="65" spans="2:2" x14ac:dyDescent="0.25">
      <c r="B65" s="2"/>
    </row>
    <row r="66" spans="2:2" x14ac:dyDescent="0.25">
      <c r="B66" s="184"/>
    </row>
    <row r="67" spans="2:2" x14ac:dyDescent="0.25">
      <c r="B67" s="184"/>
    </row>
    <row r="68" spans="2:2" x14ac:dyDescent="0.25">
      <c r="B68" s="184"/>
    </row>
    <row r="69" spans="2:2" x14ac:dyDescent="0.25">
      <c r="B69" s="185"/>
    </row>
    <row r="70" spans="2:2" x14ac:dyDescent="0.25">
      <c r="B70" s="185"/>
    </row>
    <row r="71" spans="2:2" x14ac:dyDescent="0.25">
      <c r="B71" s="185"/>
    </row>
    <row r="72" spans="2:2" x14ac:dyDescent="0.25">
      <c r="B72" s="183"/>
    </row>
    <row r="73" spans="2:2" x14ac:dyDescent="0.25">
      <c r="B73" s="183"/>
    </row>
    <row r="74" spans="2:2" x14ac:dyDescent="0.25">
      <c r="B74" s="185"/>
    </row>
    <row r="75" spans="2:2" x14ac:dyDescent="0.25">
      <c r="B75" s="185"/>
    </row>
    <row r="76" spans="2:2" x14ac:dyDescent="0.25">
      <c r="B76" s="183"/>
    </row>
    <row r="77" spans="2:2" x14ac:dyDescent="0.25">
      <c r="B77" s="183"/>
    </row>
    <row r="78" spans="2:2" x14ac:dyDescent="0.25">
      <c r="B78" s="185"/>
    </row>
    <row r="79" spans="2:2" x14ac:dyDescent="0.25">
      <c r="B79" s="2"/>
    </row>
    <row r="80" spans="2:2" x14ac:dyDescent="0.25">
      <c r="B80" s="184"/>
    </row>
  </sheetData>
  <mergeCells count="1">
    <mergeCell ref="C1:C2"/>
  </mergeCells>
  <conditionalFormatting sqref="A2:B46">
    <cfRule type="containsText" dxfId="8" priority="1" operator="containsText" text="HIBA"/>
  </conditionalFormatting>
  <conditionalFormatting sqref="A1:AA1">
    <cfRule type="containsText" dxfId="7" priority="52" operator="containsText" text="HIBA"/>
  </conditionalFormatting>
  <conditionalFormatting sqref="B49:B80">
    <cfRule type="containsText" dxfId="6" priority="23" operator="containsText" text="HIBA"/>
  </conditionalFormatting>
  <conditionalFormatting sqref="D42:D45">
    <cfRule type="containsText" dxfId="5" priority="17" operator="containsText" text="HIBA"/>
  </conditionalFormatting>
  <conditionalFormatting sqref="D2:AA4 C3:C4 C16 E42:AS43">
    <cfRule type="containsText" dxfId="4" priority="56" operator="containsText" text="HIBA"/>
  </conditionalFormatting>
  <conditionalFormatting sqref="D5:AS41">
    <cfRule type="containsText" dxfId="3" priority="19" operator="containsText" text="HIBA"/>
  </conditionalFormatting>
  <conditionalFormatting sqref="E44:AI45 D46:AI46">
    <cfRule type="containsText" dxfId="2" priority="27" operator="containsText" text="HIBA"/>
  </conditionalFormatting>
  <conditionalFormatting sqref="AB1:AS4">
    <cfRule type="containsText" dxfId="1" priority="38" operator="containsText" text="HIBA"/>
  </conditionalFormatting>
  <conditionalFormatting sqref="AJ44:AS46">
    <cfRule type="containsText" dxfId="0" priority="24" operator="containsText" text="HIBA"/>
  </conditionalFormatting>
  <pageMargins left="0.7" right="0.7" top="0.75" bottom="0.75" header="0.51180555555555496" footer="0.51180555555555496"/>
  <pageSetup paperSize="9" firstPageNumber="0" orientation="portrait" horizontalDpi="300" verticalDpi="3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1229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Bevezető</vt:lpstr>
      <vt:lpstr>IFRS - Pénzintézet EK</vt:lpstr>
      <vt:lpstr>IFRS - Pénzintézet  MLG</vt:lpstr>
      <vt:lpstr>IFRS - Pénzintézet Kiegészítő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Marjai Péter</dc:creator>
  <cp:lastModifiedBy>Tóth Krisztina</cp:lastModifiedBy>
  <cp:revision>220</cp:revision>
  <cp:lastPrinted>2019-06-14T10:21:36Z</cp:lastPrinted>
  <dcterms:created xsi:type="dcterms:W3CDTF">2019-04-16T07:05:14Z</dcterms:created>
  <dcterms:modified xsi:type="dcterms:W3CDTF">2024-11-13T09:17:33Z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