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ILIG\ILIG_Mindenki\FUTÓ ÜGYEK\3_GAT_feladatok\5_Felhasznalasi_szabalyzat\3_IG_Leadando\007_ILIG_GAT_Felhasznalasi_Szabalyzat\Vegleges\Eloterjesztes_mellekletei\"/>
    </mc:Choice>
  </mc:AlternateContent>
  <xr:revisionPtr revIDLastSave="0" documentId="13_ncr:1_{EDFEF6F4-BADB-424F-AC10-F5376EC99194}" xr6:coauthVersionLast="47" xr6:coauthVersionMax="47" xr10:uidLastSave="{00000000-0000-0000-0000-000000000000}"/>
  <bookViews>
    <workbookView xWindow="-120" yWindow="-120" windowWidth="29040" windowHeight="15840" tabRatio="922" activeTab="1" xr2:uid="{00000000-000D-0000-FFFF-FFFF00000000}"/>
  </bookViews>
  <sheets>
    <sheet name="Bevezető" sheetId="34" r:id="rId1"/>
    <sheet name="IFRS - Konsz EK" sheetId="35" r:id="rId2"/>
    <sheet name="IFRS - Konsz MLG" sheetId="36" r:id="rId3"/>
    <sheet name="IFRS - IFRS Konsz Kiegészítő" sheetId="38" r:id="rId4"/>
    <sheet name="IAS 1 minimumkövetelmények &gt;&gt;" sheetId="39" r:id="rId5"/>
    <sheet name="EK minimum IAS 1.82" sheetId="41" r:id="rId6"/>
    <sheet name="Mérleg minimum  IAS 1.54 " sheetId="40" r:id="rId7"/>
    <sheet name="ST MT minimum  IAS 1.106" sheetId="42" r:id="rId8"/>
  </sheets>
  <externalReferences>
    <externalReference r:id="rId9"/>
    <externalReference r:id="rId10"/>
    <externalReference r:id="rId11"/>
  </externalReferences>
  <definedNames>
    <definedName name="AS2DocOpenMode" hidden="1">"AS2DocumentEdit"</definedName>
    <definedName name="Client_Name">[1]A!$B$3</definedName>
    <definedName name="DA_3467004800200000093" hidden="1">#REF!</definedName>
    <definedName name="DA_3495589888500000017" hidden="1">#REF!</definedName>
    <definedName name="DateId_CY">[1]A!$G$9</definedName>
    <definedName name="DateId_CYA">[1]A!$J$9</definedName>
    <definedName name="DateId_INT">[1]A!$E$9</definedName>
    <definedName name="DateId_PY">[1]A!$C$9</definedName>
    <definedName name="Elead_Tax_CY">[1]O!$G$33</definedName>
    <definedName name="Elead_Tax_CYA">[1]O!$J$33</definedName>
    <definedName name="Elead_Tax_INT">[1]O!$E$33</definedName>
    <definedName name="Elead_Tax_PY">[1]O!$C$33</definedName>
    <definedName name="Merleg_EK_sor">[2]Adatbazis!$A$2:$A$27</definedName>
    <definedName name="Nlead_Tax_CY">[1]O!$G$34</definedName>
    <definedName name="Nlead_Tax_CYA">[1]O!$J$34</definedName>
    <definedName name="Nlead_Tax_INT">[1]O!$E$34</definedName>
    <definedName name="Nlead_Tax_PY">[1]O!$C$34</definedName>
    <definedName name="pipa">'[3]Menu items'!$AC$7</definedName>
    <definedName name="PM_CY">[1]Materiality!$C$60</definedName>
    <definedName name="Preparer_Date">[1]A!$B$7</definedName>
    <definedName name="SAD_CY">[1]Materiality!$C$72</definedName>
    <definedName name="STot_C_2_CY">[1]A1!$G$11</definedName>
    <definedName name="STot_C_2_CYA">[1]A1!$J$11</definedName>
    <definedName name="STot_C_2_INT">[1]A1!$E$11</definedName>
    <definedName name="STot_C_2_PY">[1]A1!$C$11</definedName>
    <definedName name="STot_E_2_CY">[1]A1!$G$13</definedName>
    <definedName name="STot_E_2_CYA">[1]A1!$J$13</definedName>
    <definedName name="STot_E_2_INT">[1]A1!$E$13</definedName>
    <definedName name="STot_E_2_PY">[1]A1!$C$13</definedName>
    <definedName name="STot_H_1_CY">[1]A1!$G$15</definedName>
    <definedName name="STot_H_1_CYA">[1]A1!$J$15</definedName>
    <definedName name="STot_H_1_INT">[1]A1!$E$15</definedName>
    <definedName name="STot_H_1_PY">[1]A1!$C$15</definedName>
    <definedName name="STot_N_1_CY">[1]A1!$G$18</definedName>
    <definedName name="STot_N_1_CYA">[1]A1!$J$18</definedName>
    <definedName name="STot_N_1_INT">[1]A1!$E$18</definedName>
    <definedName name="STot_N_1_PY">[1]A1!$C$18</definedName>
    <definedName name="STot_N_4_CY">[1]A1!$G$19</definedName>
    <definedName name="STot_N_4_CYA">[1]A1!$J$19</definedName>
    <definedName name="STot_N_4_INT">[1]A1!$E$19</definedName>
    <definedName name="STot_N_4_PY">[1]A1!$C$19</definedName>
    <definedName name="STot_N_9_CY">[1]A1!$G$20</definedName>
    <definedName name="STot_N_9_CYA">[1]A1!$J$20</definedName>
    <definedName name="STot_N_9_INT">[1]A1!$E$20</definedName>
    <definedName name="STot_N_9_PY">[1]A1!$C$20</definedName>
    <definedName name="STot_P_2_CY">[1]A1!$G$29</definedName>
    <definedName name="STot_P_2_CYA">[1]A1!$J$29</definedName>
    <definedName name="STot_P_2_INT">[1]A1!$E$29</definedName>
    <definedName name="STot_P_2_PY">[1]A1!$C$29</definedName>
    <definedName name="STot_Result_CY">[1]A1!$G$52</definedName>
    <definedName name="STot_Result_CYA">[1]A1!$J$52</definedName>
    <definedName name="STot_Result_INT">[1]A1!$E$52</definedName>
    <definedName name="STot_Result_PY">[1]A1!$C$52</definedName>
    <definedName name="STot_T_1_CY">[1]A1!$G$31</definedName>
    <definedName name="STot_T_1_CYA">[1]A1!$J$31</definedName>
    <definedName name="STot_T_1_INT">[1]A1!$E$31</definedName>
    <definedName name="STot_T_1_PY">[1]A1!$C$31</definedName>
    <definedName name="STot_T_3_CY">[1]A1!$G$32</definedName>
    <definedName name="STot_T_3_CYA">[1]A1!$J$32</definedName>
    <definedName name="STot_T_3_INT">[1]A1!$E$32</definedName>
    <definedName name="STot_T_3_PY">[1]A1!$C$32</definedName>
    <definedName name="STot_T_4_CY">[1]A1!$G$33</definedName>
    <definedName name="STot_T_4_CYA">[1]A1!$J$33</definedName>
    <definedName name="STot_T_4_INT">[1]A1!$E$33</definedName>
    <definedName name="STot_T_4_PY">[1]A1!$C$33</definedName>
    <definedName name="STot_U2_1_CY">[1]A1!$G$37</definedName>
    <definedName name="STot_U2_1_CYA">[1]A1!$J$37</definedName>
    <definedName name="STot_U2_1_INT">[1]A1!$E$37</definedName>
    <definedName name="STot_U2_1_PY">[1]A1!$C$37</definedName>
    <definedName name="STot_U3_2_CY">[1]A1!$G$39</definedName>
    <definedName name="STot_U3_2_CYA">[1]A1!$J$39</definedName>
    <definedName name="STot_U3_2_INT">[1]A1!$E$39</definedName>
    <definedName name="STot_U3_2_PY">[1]A1!$C$39</definedName>
    <definedName name="STot_U3_3_CY">[1]A1!$G$40</definedName>
    <definedName name="STot_U3_3_CYA">[1]A1!$J$40</definedName>
    <definedName name="STot_U3_3_INT">[1]A1!$E$40</definedName>
    <definedName name="STot_U3_3_PY">[1]A1!$C$40</definedName>
    <definedName name="STot_U4_1_CY">[1]A1!$G$42</definedName>
    <definedName name="STot_U4_1_CYA">[1]A1!$J$42</definedName>
    <definedName name="STot_U4_1_INT">[1]A1!$E$42</definedName>
    <definedName name="STot_U4_1_PY">[1]A1!$C$42</definedName>
    <definedName name="STot_U4_3_CY">[1]A1!$G$43</definedName>
    <definedName name="STot_U4_3_CYA">[1]A1!$J$43</definedName>
    <definedName name="STot_U4_3_INT">[1]A1!$E$43</definedName>
    <definedName name="STot_U4_3_PY">[1]A1!$C$43</definedName>
    <definedName name="STot_U6_1_CY">[1]A1!$G$45</definedName>
    <definedName name="STot_U6_1_CYA">[1]A1!$J$45</definedName>
    <definedName name="STot_U6_1_INT">[1]A1!$E$45</definedName>
    <definedName name="STot_U6_1_PY">[1]A1!$C$45</definedName>
    <definedName name="STot_U7_1.1_CY">[1]A1!$G$47</definedName>
    <definedName name="STot_U7_1.1_CYA">[1]A1!$J$47</definedName>
    <definedName name="STot_U7_1.1_INT">[1]A1!$E$47</definedName>
    <definedName name="STot_U7_1.1_PY">[1]A1!$C$47</definedName>
    <definedName name="STot_U7_1.4_CY">[1]A1!$G$48</definedName>
    <definedName name="STot_U7_1.4_CYA">[1]A1!$J$48</definedName>
    <definedName name="STot_U7_1.4_INT">[1]A1!$E$48</definedName>
    <definedName name="STot_U7_1.4_PY">[1]A1!$C$48</definedName>
    <definedName name="STot_U7_1.5_CY">[1]A1!$G$49</definedName>
    <definedName name="STot_U7_1.5_CYA">[1]A1!$J$49</definedName>
    <definedName name="STot_U7_1.5_INT">[1]A1!$E$49</definedName>
    <definedName name="STot_U7_1.5_PY">[1]A1!$C$49</definedName>
    <definedName name="STot_U7_2.3_CY">[1]A1!$G$50</definedName>
    <definedName name="STot_U7_2.3_CYA">[1]A1!$J$50</definedName>
    <definedName name="STot_U7_2.3_INT">[1]A1!$E$50</definedName>
    <definedName name="STot_U7_2.3_PY">[1]A1!$C$50</definedName>
    <definedName name="STot_U7_2.5_CY">[1]A1!$G$51</definedName>
    <definedName name="STot_U7_2.5_CYA">[1]A1!$J$51</definedName>
    <definedName name="STot_U7_2.5_INT">[1]A1!$E$51</definedName>
    <definedName name="STot_U7_2.5_PY">[1]A1!$C$51</definedName>
    <definedName name="TB013f99eb_3a76_4ac0_b1ea_f682e4d95d17" hidden="1">#REF!</definedName>
    <definedName name="TB0167d66c_a2a6_4221_9fba_cdcc8bb59ccc" hidden="1">#REF!</definedName>
    <definedName name="TB018db4e7_275a_41a3_8641_f636ca3cb29c" hidden="1">#REF!</definedName>
    <definedName name="TB01d0dca7_804e_4716_a6be_fa3558ca91d2" hidden="1">#REF!</definedName>
    <definedName name="TB01d83466_c2c7_4849_b971_2636639b4713" hidden="1">#REF!</definedName>
    <definedName name="TB021ac881_2d3d_4123_8a40_a7e06867b32c" hidden="1">#REF!</definedName>
    <definedName name="TB0368536f_de86_4ad9_b9eb_8611c0b926c6" hidden="1">#REF!</definedName>
    <definedName name="TB04284d6e_5052_4f36_af42_e2981588bebe" hidden="1">#REF!</definedName>
    <definedName name="TB043e8837_d66f_4844_8830_2873baa04ccc" hidden="1">#REF!</definedName>
    <definedName name="TB04e51b03_37bd_4c9d_8f2d_40f44c791f88" hidden="1">#REF!</definedName>
    <definedName name="TB0523433c_bdc9_4bf0_ad2a_618d89bc47a8" hidden="1">#REF!</definedName>
    <definedName name="TB05a726d0_3658_4bf2_b112_efead6553589" hidden="1">#REF!</definedName>
    <definedName name="TB05ad777c_796d_4c53_86f0_e39b7bd753ee" hidden="1">#REF!</definedName>
    <definedName name="TB05db711a_f83f_4862_bd9f_9644447f99bf" hidden="1">#REF!</definedName>
    <definedName name="TB06d35f9a_909d_458f_9870_ca8ed1d39d62" hidden="1">#REF!</definedName>
    <definedName name="TB072e9793_3cf7_43f5_9cf7_622c2dd98f61" hidden="1">#REF!</definedName>
    <definedName name="TB081ed3a6_0da3_4a5f_9aaf_cc376e043c73" hidden="1">#REF!</definedName>
    <definedName name="TB082413b4_b3be_4200_90df_c981fcdcda6b" hidden="1">#REF!</definedName>
    <definedName name="TB08669e55_eef1_40cb_9bcf_ccdb108ed2aa" hidden="1">#REF!</definedName>
    <definedName name="TB088889bd_f0b3_41c1_a1f3_4daeef093c20" hidden="1">#REF!</definedName>
    <definedName name="TB08b622a4_f1b2_43ee_829b_5fb7c7121a73" hidden="1">#REF!</definedName>
    <definedName name="TB0a94e6b5_fcc1_48c9_9805_bb30b0f6e2ae" hidden="1">#REF!</definedName>
    <definedName name="TB0af1dc80_43b4_48ef_9a88_dc935170b283" hidden="1">#REF!</definedName>
    <definedName name="TB0b7b6863_b21f_4941_87fa_302bdaa5b107" hidden="1">#REF!</definedName>
    <definedName name="TB0b90ae9b_7a03_4009_8922_aa409f9137bf" hidden="1">#REF!</definedName>
    <definedName name="TB0c9f090d_53a8_463f_81ee_67145e6616d8" hidden="1">#REF!</definedName>
    <definedName name="TB0ce60abf_aec5_4aae_be51_553b08f8b950" hidden="1">#REF!</definedName>
    <definedName name="TB0dce794b_daf7_4d66_83f5_56aa8ccafdb3" hidden="1">#REF!</definedName>
    <definedName name="TB0dd42c2e_d4ef_4d2d_a6bd_e4c7688b304e" hidden="1">#REF!</definedName>
    <definedName name="TB0ea5a4e9_ecf1_48ed_bc2f_32d9cfc66ab8" hidden="1">#REF!</definedName>
    <definedName name="TB0f26d4ea_c5d9_49f3_9645_e0a076f38187" hidden="1">#REF!</definedName>
    <definedName name="TB0f86bec6_90c0_4c1e_8f77_968f4d596a8b" hidden="1">#REF!</definedName>
    <definedName name="TB0faa33b3_3c53_4667_adc4_da8479db21c1" hidden="1">#REF!</definedName>
    <definedName name="TB10fca2b3_2d2c_4f32_aebf_4480c642a784" hidden="1">#REF!</definedName>
    <definedName name="TB110ad8bb_c19d_4ca4_97f2_2b1d775cef79" hidden="1">#REF!</definedName>
    <definedName name="TB117bc0f4_542f_49da_81ee_b1fec7f7e964" hidden="1">#REF!</definedName>
    <definedName name="TB11bd3535_35e3_46e3_b822_f6393446793a" hidden="1">#REF!</definedName>
    <definedName name="TB12c23fcd_6c28_4d3b_8129_a0c21cc913d0" hidden="1">#REF!</definedName>
    <definedName name="TB137b596b_04f5_4aeb_8837_5d7e302dfab4" hidden="1">#REF!</definedName>
    <definedName name="TB1412fa68_6c63_4880_b9ec_3f47723bc3d3" hidden="1">#REF!</definedName>
    <definedName name="TB14bef381_ffd1_4e20_976f_1401f3be69ba" hidden="1">#REF!</definedName>
    <definedName name="TB15566d96_51a9_4d1f_9820_73b75588889a" hidden="1">#REF!</definedName>
    <definedName name="TB15b73f6c_893b_447a_9b5d_92f2f62c768f" hidden="1">#REF!</definedName>
    <definedName name="TB163a8daa_11bc_48be_9177_225f2a3dd5ad" hidden="1">#REF!</definedName>
    <definedName name="TB176e1f0c_668b_415d_a4ee_94253dfdd7e6" hidden="1">#REF!</definedName>
    <definedName name="TB180e29ca_794c_4d9f_b359_b51514c8e9c9" hidden="1">#REF!</definedName>
    <definedName name="TB18586b03_3d1f_40f2_a0a5_580f85bf1a42" hidden="1">#REF!</definedName>
    <definedName name="TB19369a89_cec8_44f4_bc89_53d2e06aced2" hidden="1">#REF!</definedName>
    <definedName name="TB1aa33087_1d26_4268_bae8_b656fd18df55" hidden="1">#REF!</definedName>
    <definedName name="TB1b187ec3_c478_4cf8_bf34_31eb27983a44" hidden="1">#REF!</definedName>
    <definedName name="TB1b9141e0_5423_40a6_8889_85d22b0259aa" hidden="1">#REF!</definedName>
    <definedName name="TB1bc06559_c770_49ac_b7d3_d9db54b5f3fd" hidden="1">#REF!</definedName>
    <definedName name="TB1c01e1de_dfe4_4a80_a436_b84fa3b8c539" hidden="1">#REF!</definedName>
    <definedName name="TB1dcacf21_3e91_4ac2_8831_7856aa0780b6" hidden="1">#REF!</definedName>
    <definedName name="TB1de95054_7d74_4eb7_9827_416f088c7dc7" hidden="1">#REF!</definedName>
    <definedName name="TB1dea9743_c008_4709_b80f_a93f2147c2a3" hidden="1">#REF!</definedName>
    <definedName name="TB1df9097d_c57e_4330_9710_a2ae1f9a7c2c" hidden="1">#REF!</definedName>
    <definedName name="TB1e2eabfb_eb2e_452f_9ed4_432f4162b4a0" hidden="1">#REF!</definedName>
    <definedName name="TB1e47f208_380f_4150_941e_278a97089f5d" hidden="1">#REF!</definedName>
    <definedName name="TB1f4aecbf_4515_4f13_b55c_8db86342017a" hidden="1">#REF!</definedName>
    <definedName name="TB1f672e11_d693_4ade_a069_0c0095aabd72" hidden="1">#REF!</definedName>
    <definedName name="TB1fca78c5_e488_493a_9e68_a7bc1a64411a" hidden="1">#REF!</definedName>
    <definedName name="TB1fea4f6e_5512_4c25_8bc2_a2ffc723cf25" hidden="1">#REF!</definedName>
    <definedName name="TB20571c18_74bb_4e1e_a089_93fcffb15cb5" hidden="1">#REF!</definedName>
    <definedName name="TB21f7e47b_b9e7_42b3_9a8e_fff688b8f726" hidden="1">#REF!</definedName>
    <definedName name="TB221e23fd_77d1_416f_9b02_9a448a66826f" hidden="1">#REF!</definedName>
    <definedName name="TB22870621_5617_4504_886b_aa6bcd235468" hidden="1">#REF!</definedName>
    <definedName name="TB2489f4ab_d961_4624_9625_349b4d41dc78" hidden="1">#REF!</definedName>
    <definedName name="TB24d9bc42_759a_4670_b0d1_6b6f8bcb739a" hidden="1">#REF!</definedName>
    <definedName name="TB25562beb_cb78_4957_b659_9c922dbd435b" hidden="1">#REF!</definedName>
    <definedName name="TB2596b42f_82af_414e_80d6_379c165dacc1" hidden="1">#REF!</definedName>
    <definedName name="TB260f9179_06d1_4b5a_99fd_e9924e0852e8" hidden="1">#REF!</definedName>
    <definedName name="TB26833e24_d8c0_4522_9b65_79a78ee50f96" hidden="1">#REF!</definedName>
    <definedName name="TB27926e32_22e7_49fb_88f6_6b5b146ad059" hidden="1">#REF!</definedName>
    <definedName name="TB27ad6d8f_f607_415b_8fe2_247e8921595f" hidden="1">#REF!</definedName>
    <definedName name="TB27b71929_4382_4977_94e6_c9b09cc7feca" hidden="1">#REF!</definedName>
    <definedName name="TB27f1b6ce_dd42_423c_a167_4a8489000419" hidden="1">#REF!</definedName>
    <definedName name="TB2812d0b7_ce7f_40bb_b366_5f24d4892506" hidden="1">#REF!</definedName>
    <definedName name="TB2953172c_5c91_4234_94b0_816ff37afaae" hidden="1">#REF!</definedName>
    <definedName name="TB29c75792_b752_401b_ba1f_aac9d270c6f4" hidden="1">#REF!</definedName>
    <definedName name="TB29d6362e_8669_4d97_9ca1_cff4953e5d9f" hidden="1">#REF!</definedName>
    <definedName name="TB2a4e1d17_d5c4_4654_9117_09f86ac74007" hidden="1">#REF!</definedName>
    <definedName name="TB2a6ff3ae_3643_48b3_a9fa_1bf00db37860" hidden="1">#REF!</definedName>
    <definedName name="TB2aa62810_6a27_4967_8a5d_4b85bc3aa2e0" hidden="1">#REF!</definedName>
    <definedName name="TB2bc58f0d_b27d_4122_9467_00d2ec8a1479" hidden="1">#REF!</definedName>
    <definedName name="TB2be23de8_12ab_4a4d_8510_8c6e3d03eb9a" hidden="1">#REF!</definedName>
    <definedName name="TB2c14742a_689e_4fb0_875d_7fef4809fefd" hidden="1">#REF!</definedName>
    <definedName name="TB2c37a76b_4cf2_449a_bb5c_a4e37729eacd" hidden="1">#REF!</definedName>
    <definedName name="TB2cb01ff0_ba3e_46d9_8bec_df0340f03523" hidden="1">#REF!</definedName>
    <definedName name="TB2cfb6788_00da_4463_8f8c_ae6b25c3fc5b" hidden="1">#REF!</definedName>
    <definedName name="TB2d2e4fcf_cefc_4717_b34b_e7876e734197" hidden="1">#REF!</definedName>
    <definedName name="TB2db99cca_4748_4702_b05f_024e34c3b1e6" hidden="1">#REF!</definedName>
    <definedName name="TB2f4579b4_0ae0_4588_9263_776f52216c97" hidden="1">#REF!</definedName>
    <definedName name="TB30d543a5_3795_4440_a49d_37071e788776" hidden="1">#REF!</definedName>
    <definedName name="TB310cda73_3c09_4cb5_954f_786d7ea4565f" hidden="1">#REF!</definedName>
    <definedName name="TB3167431c_d35c_4fcc_9911_2b3fd881ff22" hidden="1">#REF!</definedName>
    <definedName name="TB31faa761_abdb_4746_b0b8_637d9153d468" hidden="1">#REF!</definedName>
    <definedName name="TB3439ac23_3ffb_442b_b4fa_17a767993773" hidden="1">#REF!</definedName>
    <definedName name="TB34439a6f_c30a_40d6_a1dc_cc378381741e" hidden="1">#REF!</definedName>
    <definedName name="TB34eb724a_11f6_4cc9_bb9a_046fa9e80637" hidden="1">#REF!</definedName>
    <definedName name="TB3776bc3d_56fe_4934_99a5_8e03804e694a" hidden="1">#REF!</definedName>
    <definedName name="TB37db8c8a_61b1_4171_9fda_29de7bb03378" hidden="1">#REF!</definedName>
    <definedName name="TB3813d759_0238_441c_b951_95c19f823bb8" hidden="1">#REF!</definedName>
    <definedName name="TB389fdd04_b5ff_4c37_a26d_09e1c43a20f1" hidden="1">#REF!</definedName>
    <definedName name="TB38a81d82_46f5_498a_883b_877a9a34673d" hidden="1">#REF!</definedName>
    <definedName name="TB38bba42b_718c_480d_b81d_18de40b8b1a3" hidden="1">#REF!</definedName>
    <definedName name="TB39745c3e_58e2_406c_b1a9_dab3c899337a" hidden="1">#REF!</definedName>
    <definedName name="TB3a152650_2668_4f8a_b3ff_7deda53d2523" hidden="1">#REF!</definedName>
    <definedName name="TB3a306103_240b_4e2d_8f9f_da795db5bcfa" hidden="1">#REF!</definedName>
    <definedName name="TB3aabf2ad_667e_457c_b6c0_5a2d44d66fa0" hidden="1">#REF!</definedName>
    <definedName name="TB3abf5702_a483_4c63_a6ae_3685cd861c01" hidden="1">#REF!</definedName>
    <definedName name="TB3b237078_30e0_4549_80f1_28291b744a8b" hidden="1">#REF!</definedName>
    <definedName name="TB3c5cc662_0bc2_426b_908c_42e8eb63de03" hidden="1">#REF!</definedName>
    <definedName name="TB3c688d59_2abd_45fa_8462_44c237164c34" hidden="1">#REF!</definedName>
    <definedName name="TB3cbb3148_7738_4400_a8e4_49239a9c11e8" hidden="1">#REF!</definedName>
    <definedName name="TB3d2b0915_93f2_4ec6_9b28_4f5fb52f6a5d" hidden="1">#REF!</definedName>
    <definedName name="TB3eb11af3_040f_422c_be25_cae730b03e4d" hidden="1">#REF!</definedName>
    <definedName name="TB3ebd9895_0f49_4214_8e8a_4134d188c22e" hidden="1">#REF!</definedName>
    <definedName name="TB3fa840b7_c819_4a64_b86c_fb07123f114a" hidden="1">#REF!</definedName>
    <definedName name="TB4033126c_4c91_47f7_9ec9_a1d92284c1b2" hidden="1">#REF!</definedName>
    <definedName name="TB40d83382_8120_4a3f_82b4_513123cfabb6" hidden="1">#REF!</definedName>
    <definedName name="TB40ebbec7_7d0a_41eb_b6bd_d78b134a84b1" hidden="1">#REF!</definedName>
    <definedName name="TB40f1194a_cb6b_4057_ab20_f5b2ad42f4cb" hidden="1">#REF!</definedName>
    <definedName name="TB422a31e1_0d00_4c4c_b304_bc96c5537ee9" hidden="1">#REF!</definedName>
    <definedName name="TB431e6bd8_0548_4ef8_a266_901feceb5287" hidden="1">#REF!</definedName>
    <definedName name="TB4347157f_377e_4618_9488_3647fc8c53bb" hidden="1">#REF!</definedName>
    <definedName name="TB438765bc_83c7_4125_b7da_a44771225302" hidden="1">#REF!</definedName>
    <definedName name="TB463b9526_0d87_483b_8a83_2ecf2c9a3818" hidden="1">#REF!</definedName>
    <definedName name="TB46689846_bcb5_4659_bf9a_c087414da267" hidden="1">#REF!</definedName>
    <definedName name="TB46ddce79_c710_4218_9cb3_fe27e77ff220" hidden="1">#REF!</definedName>
    <definedName name="TB47886a49_1bbd_4689_a297_8b7240d9a12c" hidden="1">#REF!</definedName>
    <definedName name="TB488d1ce5_8d71_40f2_b528_d334dc9ef6e3" hidden="1">#REF!</definedName>
    <definedName name="TB48bcf092_828b_4b0d_9397_a8a1f34a45f8" hidden="1">#REF!</definedName>
    <definedName name="TB492c901b_2eb6_4a0f_91ca_3c027b4571ff" hidden="1">#REF!</definedName>
    <definedName name="TB4941f931_5f7f_4a8c_a7b3_8d09c769e83d" hidden="1">#REF!</definedName>
    <definedName name="TB4953ef1a_2c39_401f_b644_f9b0b6568189" hidden="1">#REF!</definedName>
    <definedName name="TB4b904545_7487_46d8_9ee5_be8e09f295a6" hidden="1">#REF!</definedName>
    <definedName name="TB4bb6f5e8_ec5a_439b_b87a_765b11d49137" hidden="1">#REF!</definedName>
    <definedName name="TB4c7d3986_152b_4bdc_8ea1_c99ff2f1b55a" hidden="1">#REF!</definedName>
    <definedName name="TB4c7f3d58_7c47_418f_9f95_621133eaf0c8" hidden="1">#REF!</definedName>
    <definedName name="TB4c872e25_c6e7_4d10_814f_491f973e8382" hidden="1">#REF!</definedName>
    <definedName name="TB4d2169ee_a065_4e8c_ae29_18cbc30500b3" hidden="1">#REF!</definedName>
    <definedName name="TB4d34fd3f_ad15_422b_9c29_a8745f55815f" hidden="1">#REF!</definedName>
    <definedName name="TB4d81a92e_ee92_4bd1_9f6c_f5af0d291b0d" hidden="1">#REF!</definedName>
    <definedName name="TB4e9053a2_649d_4819_b15e_fd3eae73ed43" hidden="1">#REF!</definedName>
    <definedName name="TB4f8338df_02d3_489b_8e89_4f2c305c0265" hidden="1">#REF!</definedName>
    <definedName name="TB5141fd92_1c37_4d73_8347_eafdd789b0b0" hidden="1">#REF!</definedName>
    <definedName name="TB51624da1_efaa_44bc_afe4_dac8ae2ba143" hidden="1">#REF!</definedName>
    <definedName name="TB5375fa35_f096_49e6_97da_899f57b06494" hidden="1">#REF!</definedName>
    <definedName name="TB53871c85_6b37_4980_b596_b99971a07b00" hidden="1">#REF!</definedName>
    <definedName name="TB53ae56cf_5cd7_414d_89a8_a7f8ee4557fd" hidden="1">#REF!</definedName>
    <definedName name="TB53f36076_4493_4c1d_8407_890b9d7d8da1" hidden="1">#REF!</definedName>
    <definedName name="TB54fffd66_5e3f_4086_824e_ccdf2754c760" hidden="1">#REF!</definedName>
    <definedName name="TB558815bc_990a_456c_9e77_4815cfe996ab" hidden="1">#REF!</definedName>
    <definedName name="TB55994de2_35a0_40b3_917c_26a6da541fea" hidden="1">#REF!</definedName>
    <definedName name="TB55b9b930_19da_4150_b97a_427d8dac3e0e" hidden="1">#REF!</definedName>
    <definedName name="TB565675c2_fa64_4214_8c87_9d4f270ca7e8" hidden="1">#REF!</definedName>
    <definedName name="TB573fe59c_d048_4999_89ce_aa65658c388b" hidden="1">#REF!</definedName>
    <definedName name="TB57c5edee_deae_48d7_9018_5a606cfd7d80" hidden="1">#REF!</definedName>
    <definedName name="TB57dd924a_d804_4506_8e8d_2860ad0ae768" hidden="1">#REF!</definedName>
    <definedName name="TB57fbc62f_9563_4fe8_83e1_500df30a0e77" hidden="1">#REF!</definedName>
    <definedName name="TB58504b6d_1349_41c0_8598_9ea3d10f96f4" hidden="1">#REF!</definedName>
    <definedName name="TB592c338b_2ab0_474d_a702_64860bf3e411" hidden="1">#REF!</definedName>
    <definedName name="TB598373f0_bd09_49f8_bf6a_bd71ec71e539" hidden="1">#REF!</definedName>
    <definedName name="TB5ab0c239_3298_4d0f_b59c_11192ce7acec" hidden="1">#REF!</definedName>
    <definedName name="TB5ad6965b_9da8_4c32_8555_63835bd932d5" hidden="1">#REF!</definedName>
    <definedName name="TB5b8928eb_24f0_44fd_a75f_8e186edf1e18" hidden="1">#REF!</definedName>
    <definedName name="TB5ba726ac_209d_4f6f_9cfe_fff60e658b32" hidden="1">#REF!</definedName>
    <definedName name="TB5c4fb2bb_3283_4d52_b3a9_31c1ea0476b3" hidden="1">#REF!</definedName>
    <definedName name="TB5ceb362d_b8a3_40e5_8fed_4c086badea84" hidden="1">#REF!</definedName>
    <definedName name="TB5d2cd610_e2db_473d_8587_6077b8a3e91f" hidden="1">#REF!</definedName>
    <definedName name="TB5d358dee_6a90_491f_9c1f_c86fc9f482f6" hidden="1">#REF!</definedName>
    <definedName name="TB5d8344c3_cc9d_4849_a130_83ad9f288a63" hidden="1">#REF!</definedName>
    <definedName name="TB5d84a6e5_152d_4fc9_b41f_66f4d1c6296a" hidden="1">#REF!</definedName>
    <definedName name="TB5e5a2465_17cd_41e5_b089_0aaa488e7385" hidden="1">#REF!</definedName>
    <definedName name="TB5e966148_8e72_4561_b1c5_91dc80621f14" hidden="1">#REF!</definedName>
    <definedName name="TB5f352dba_d336_4a9b_8141_0e5f36e415f3" hidden="1">#REF!</definedName>
    <definedName name="TB5f414177_d594_4dca_9545_e227b31f8c8f" hidden="1">#REF!</definedName>
    <definedName name="TB5f6c7df3_cda6_4d43_bc76_2e9a5bca84d6" hidden="1">#REF!</definedName>
    <definedName name="TB60003811_7713_43c4_9a59_643a8492dea0" hidden="1">#REF!</definedName>
    <definedName name="TB60872801_4944_4d23_b6e2_967ab2b3daf5" hidden="1">#REF!</definedName>
    <definedName name="TB60f3898f_a6af_4cfd_950b_34c47ce4ec19" hidden="1">#REF!</definedName>
    <definedName name="TB61822af2_7dea_41ba_bc38_9667a37a0a1f" hidden="1">#REF!</definedName>
    <definedName name="TB61c2b52e_a082_4581_bce1_29d28309ce7a" hidden="1">#REF!</definedName>
    <definedName name="TB621208d7_63f8_4a45_a110_014427b74a21" hidden="1">#REF!</definedName>
    <definedName name="TB635598ea_5838_4626_8685_c2047a4598cb" hidden="1">#REF!</definedName>
    <definedName name="TB63772cf4_5076_46eb_bec5_4883529fab3c" hidden="1">#REF!</definedName>
    <definedName name="TB63f377af_a7fe_4353_902e_81fd1b53eca9" hidden="1">#REF!</definedName>
    <definedName name="TB6424b736_83c6_42e2_a71d_146e932a6c4b" hidden="1">#REF!</definedName>
    <definedName name="TB642d626e_b26b_4d9b_8213_c83a34b3ac96" hidden="1">#REF!</definedName>
    <definedName name="TB65b52e07_358b_45fc_84ae_9fbfa73e3aa0" hidden="1">#REF!</definedName>
    <definedName name="TB662c84bf_8a83_4096_8d80_ddf7f7397ee6" hidden="1">#REF!</definedName>
    <definedName name="TB67787522_71ce_4006_ab47_2a5fb76e39c4" hidden="1">#REF!</definedName>
    <definedName name="TB68baf2b7_226d_4a0c_b031_9dbaf659decd" hidden="1">#REF!</definedName>
    <definedName name="TB68c617f0_ee17_49c8_a72d_df1eb7b411a8" hidden="1">#REF!</definedName>
    <definedName name="TB68fe9e74_0318_4dbf_ad05_0cc85b4b5c95" hidden="1">#REF!</definedName>
    <definedName name="TB6964b2db_8745_4bf9_b9aa_55deb0472803" hidden="1">#REF!</definedName>
    <definedName name="TB6a3caa4c_e8e0_482e_8cba_92a9b69afc64" hidden="1">#REF!</definedName>
    <definedName name="TB6af662da_7552_442f_9b91_d63c9e2291a8" hidden="1">#REF!</definedName>
    <definedName name="TB6b80e4d8_d2ac_45b5_b349_0d4b62ca9090" hidden="1">#REF!</definedName>
    <definedName name="TB6bbe1a1d_072e_4ac4_846b_ef4bf7afb692" hidden="1">#REF!</definedName>
    <definedName name="TB6bf4d6ef_1f80_4678_8179_4b20a67fe269" hidden="1">#REF!</definedName>
    <definedName name="TB6c45e1cf_c54f_4b7f_92f2_6b31ec7bec84" hidden="1">#REF!</definedName>
    <definedName name="TB6c551684_47c9_416b_bb90_fb8bad1bc815" hidden="1">#REF!</definedName>
    <definedName name="TB6c9d8a6e_c343_4bbd_877a_2fb1281c6b15" hidden="1">#REF!</definedName>
    <definedName name="TB6caea1a0_3458_48c1_a1fa_4ecca5fb5160" hidden="1">#REF!</definedName>
    <definedName name="TB6cfd4f8a_d886_4601_9d6e_7448b95a1f3e" hidden="1">#REF!</definedName>
    <definedName name="TB6d0d2fa5_ef89_4e56_955a_c7fde3731fae" hidden="1">#REF!</definedName>
    <definedName name="TB6dbf2821_cab7_424c_a051_3c03f39e4c80" hidden="1">#REF!</definedName>
    <definedName name="TB6e027fec_202a_43e0_805f_8f55402ccdef" hidden="1">#REF!</definedName>
    <definedName name="TB6fcd604e_9878_4eca_92b1_dbfeedd00cb6" hidden="1">#REF!</definedName>
    <definedName name="TB707ec059_9405_429f_885b_ac918694949a" hidden="1">#REF!</definedName>
    <definedName name="TB70b8bfea_52af_416b_a82a_225831eb5fbc" hidden="1">#REF!</definedName>
    <definedName name="TB70bbf7e2_ffaf_4153_bd16_a90585034845" hidden="1">#REF!</definedName>
    <definedName name="TB71a3a1d9_63ae_4e6a_a043_2bb1c0ecb75e" hidden="1">#REF!</definedName>
    <definedName name="TB73891d29_a166_4425_9078_fd35d7f337c9" hidden="1">#REF!</definedName>
    <definedName name="TB739cdc86_fdba_48e6_bba0_ff1efd5bacca" hidden="1">#REF!</definedName>
    <definedName name="TB73f5f25f_155b_40d4_b203_b3831e7a257c" hidden="1">#REF!</definedName>
    <definedName name="TB7402c3fe_6fa8_4ae3_b098_7019023c8186" hidden="1">#REF!</definedName>
    <definedName name="TB749c93a8_5e9f_4dd4_a3b0_c386bc736e2c" hidden="1">#REF!</definedName>
    <definedName name="TB74c332fb_2331_4d6c_8605_a127054aeb63" hidden="1">#REF!</definedName>
    <definedName name="TB7550b5dc_95e3_4bd3_8ad2_f04c1bdc2cc9" hidden="1">#REF!</definedName>
    <definedName name="TB755ca35d_3d4d_4c79_99dc_f7ede505d8f8" hidden="1">#REF!</definedName>
    <definedName name="TB759315df_347b_4fb6_8747_b14d77ad4165" hidden="1">#REF!</definedName>
    <definedName name="TB75c46b6f_236b_4443_9d41_e0e60fbf18db" hidden="1">#REF!</definedName>
    <definedName name="TB77789337_ba4c_48ab_9106_40243881162a" hidden="1">#REF!</definedName>
    <definedName name="TB77c03ec4_6126_4d45_9162_680e11bb3d2a" hidden="1">#REF!</definedName>
    <definedName name="TB794c3622_6359_4ea0_8cd7_d7ca8d57d106" hidden="1">#REF!</definedName>
    <definedName name="TB799abc2d_8cc5_4e84_bd2d_a3bbb9ef7956" hidden="1">#REF!</definedName>
    <definedName name="TB79c6696e_f00d_49a0_a3b5_71bb080e2401" hidden="1">#REF!</definedName>
    <definedName name="TB7a010e59_9d4e_42e0_94a2_2caaa17e0f78" hidden="1">#REF!</definedName>
    <definedName name="TB7a53df8f_b4ef_4d9a_985d_4fea5e29a791" hidden="1">#REF!</definedName>
    <definedName name="TB7ab0ddd3_35d0_4272_a457_5945d205c32b" hidden="1">#REF!</definedName>
    <definedName name="TB7d0e5636_a9ca_4f36_b606_54590780056d" hidden="1">#REF!</definedName>
    <definedName name="TB7d91afe1_0553_4cbe_a92e_983ac8fdb7e2" hidden="1">#REF!</definedName>
    <definedName name="TB7e2f4884_1299_44a4_8699_982ddfa93ee6" hidden="1">#REF!</definedName>
    <definedName name="TB7eb6d38f_e01e_436b_a64d_483e59c09c95" hidden="1">#REF!</definedName>
    <definedName name="TB7f1bfb39_cd78_4aef_8ec8_85ffb2cd1aa6" hidden="1">#REF!</definedName>
    <definedName name="TB801fe766_284c_4c04_8b97_6eeb86901d7c" hidden="1">#REF!</definedName>
    <definedName name="TB81bd36a5_715c_4fd6_aae9_de6ec2c086c7" hidden="1">#REF!</definedName>
    <definedName name="TB8308d909_60e0_452c_9f2a_f38c2e7c33d5" hidden="1">#REF!</definedName>
    <definedName name="TB832f4c83_b2e7_478a_baf1_a72a9b76edc8" hidden="1">#REF!</definedName>
    <definedName name="TB83fec7e9_b73a_47b2_9677_f5f85b34f44e" hidden="1">#REF!</definedName>
    <definedName name="TB85ae1292_02de_4a70_8e9d_59800d653159" hidden="1">#REF!</definedName>
    <definedName name="TB865b71d5_b815_4032_a875_af24cccddeb4" hidden="1">#REF!</definedName>
    <definedName name="TB86b3cff1_d621_4de6_84fa_2eac0a65cc53" hidden="1">#REF!</definedName>
    <definedName name="TB86f8926b_b61d_4166_b433_976a010b3c36" hidden="1">#REF!</definedName>
    <definedName name="TB86fe004e_18d9_4628_a97b_5040bf7569f5" hidden="1">#REF!</definedName>
    <definedName name="TB870a4f12_1508_4897_99b4_f91ac9bccf63" hidden="1">#REF!</definedName>
    <definedName name="TB874ae468_cebf_43e8_a57a_f4341faedb7c" hidden="1">#REF!</definedName>
    <definedName name="TB8758432f_4a87_45bd_b003_599023ba6639" hidden="1">#REF!</definedName>
    <definedName name="TB8871afe9_daef_48d7_a9e1_f83976f64bd0" hidden="1">#REF!</definedName>
    <definedName name="TB89b18b5f_bd05_4b36_89b5_fe30fd4dd644" hidden="1">#REF!</definedName>
    <definedName name="TB89edaa90_d409_4391_8979_d0cc0d612183" hidden="1">#REF!</definedName>
    <definedName name="TB8d517ec3_3779_4a5b_8f91_0fdaf3ff2a96" hidden="1">#REF!</definedName>
    <definedName name="TB8d807365_62c8_4c9a_a7cb_060c8ab171ee" hidden="1">#REF!</definedName>
    <definedName name="TB8dc2a7b8_b17a_43f5_904f_c1d69610e5f5" hidden="1">#REF!</definedName>
    <definedName name="TB8e495a4b_b551_4840_8754_14d64ca4017c" hidden="1">#REF!</definedName>
    <definedName name="TB8e721a75_5e77_413b_b37f_3bb73ec9bcd7" hidden="1">#REF!</definedName>
    <definedName name="TB8e958539_5108_4bfa_8b3f_ad91d3088588" hidden="1">#REF!</definedName>
    <definedName name="TB8f6f483d_5e9a_4aee_88d1_354ad55f6d04" hidden="1">#REF!</definedName>
    <definedName name="TB8f92c069_cd23_40c5_b6f9_e9c07ec97a8e" hidden="1">#REF!</definedName>
    <definedName name="TB8fc99a2f_05f8_4c29_bb54_0ff1b13f0408" hidden="1">#REF!</definedName>
    <definedName name="TB9013e2c1_66d5_409e_81cc_e7781572c464" hidden="1">#REF!</definedName>
    <definedName name="TB9023aa6c_f837_4b50_8760_b3a776296af0" hidden="1">#REF!</definedName>
    <definedName name="TB9043fb49_4d1c_450d_952f_2d0013f65733" hidden="1">#REF!</definedName>
    <definedName name="TB90448db9_3033_4969_9fc3_614f280c1a01" hidden="1">#REF!</definedName>
    <definedName name="TB9059bf29_296a_45ba_8318_9737faae21f8" hidden="1">#REF!</definedName>
    <definedName name="TB90a4d994_3fff_4792_9831_33ab651bf7d4" hidden="1">#REF!</definedName>
    <definedName name="TB918e03d5_ecf4_440f_9ad6_02da79c18088" hidden="1">#REF!</definedName>
    <definedName name="TB92010569_76e0_4e72_bb0f_9378bf8c3a11" hidden="1">#REF!</definedName>
    <definedName name="TB92fa2a5d_153a_4b2f_a954_119b86c68309" hidden="1">#REF!</definedName>
    <definedName name="TB93264e93_cc0c_4b0f_be5a_3aa2d4c35f68" hidden="1">#REF!</definedName>
    <definedName name="TB94a4466c_cf7c_4245_92ec_79d74f54c922" hidden="1">#REF!</definedName>
    <definedName name="TB955b07f2_0cd6_416f_8ed4_5097c234a4fb" hidden="1">#REF!</definedName>
    <definedName name="TB97b49a81_33ac_486e_abdb_f7bc3dd6f736" hidden="1">#REF!</definedName>
    <definedName name="TB97d6bde6_7ba4_4d64_8784_3deec53927f4" hidden="1">#REF!</definedName>
    <definedName name="TB99518135_e9fb_46ab_81f9_4013772bfa52" hidden="1">#REF!</definedName>
    <definedName name="TB99f3721a_e1ff_4c92_8ee3_062bc5705a4e" hidden="1">#REF!</definedName>
    <definedName name="TB9a426877_ab6a_418f_9492_8d0701ad44ad" hidden="1">#REF!</definedName>
    <definedName name="TB9a9017c6_bc3f_4222_8675_e107ebda3444" hidden="1">#REF!</definedName>
    <definedName name="TB9c78b14b_6fab_4271_9f4a_93514762fae3" hidden="1">#REF!</definedName>
    <definedName name="TB9c9134e2_d602_4e38_b841_8d7f2938eb94" hidden="1">#REF!</definedName>
    <definedName name="TB9ce673e3_49e0_4224_81cb_0a20f1c1db5d" hidden="1">#REF!</definedName>
    <definedName name="TB9d0a0dc5_fa5b_4336_89e0_f633ebbc4921" hidden="1">#REF!</definedName>
    <definedName name="TB9d4ae88b_0316_460a_9375_c75ee21ada55" hidden="1">#REF!</definedName>
    <definedName name="TB9e8be07e_71c2_418b_b443_3d90f352d92e" hidden="1">#REF!</definedName>
    <definedName name="TBa076325b_2096_4714_9e51_6b589ca2e2bc" hidden="1">#REF!</definedName>
    <definedName name="TBa1511461_71e0_48ef_b8f3_4219496601c4" hidden="1">#REF!</definedName>
    <definedName name="TBa18bc0dd_f214_4314_8570_8673db282e0a" hidden="1">#REF!</definedName>
    <definedName name="TBa1a35840_22a1_4c4a_9418_da8f262e5bb4" hidden="1">#REF!</definedName>
    <definedName name="TBa1cfecaa_4103_4323_b24f_76a33d3fb7a0" hidden="1">#REF!</definedName>
    <definedName name="TBa2014487_76db_494a_8788_27277bd1efdc" hidden="1">#REF!</definedName>
    <definedName name="TBa2af9271_1c91_42df_a184_40ee4b835d5f" hidden="1">#REF!</definedName>
    <definedName name="TBa3104954_ef8c_472a_91a9_53f52ba2dba1" hidden="1">#REF!</definedName>
    <definedName name="TBa35050a0_f0cb_4c97_b7c7_75ffb30ec468" hidden="1">#REF!</definedName>
    <definedName name="TBa37f57b5_5653_4749_9875_c8ea1cdb40d8" hidden="1">#REF!</definedName>
    <definedName name="TBa38b1db2_ae5c_4fb8_87fe_0aa8b5137f0f" hidden="1">#REF!</definedName>
    <definedName name="TBa49a359b_67c4_46b2_9598_04508a71504d" hidden="1">#REF!</definedName>
    <definedName name="TBa531e737_7882_41ec_91bf_a54be9b2b1dd" hidden="1">#REF!</definedName>
    <definedName name="TBa5b6022a_7278_4cfd_a999_a8ae1116bfa2" hidden="1">#REF!</definedName>
    <definedName name="TBa61361c9_538e_4bed_ad5f_bc7097e3ec62" hidden="1">#REF!</definedName>
    <definedName name="TBa74e9584_a1e1_4afe_bac7_0090985c3dab" hidden="1">#REF!</definedName>
    <definedName name="TBa796ca2c_3910_47f9_a790_b96dcf6f5e98" hidden="1">#REF!</definedName>
    <definedName name="TBa7f27acc_2d6b_4993_a566_a3aa2f04da99" hidden="1">#REF!</definedName>
    <definedName name="TBa825c9b3_74ba_4d4b_a2e5_bde6aba79baf" hidden="1">#REF!</definedName>
    <definedName name="TBa8d02b6e_18bd_481a_9245_0f4b46059041" hidden="1">#REF!</definedName>
    <definedName name="TBa919c778_eca2_4d0b_989f_273de46e7ec9" hidden="1">#REF!</definedName>
    <definedName name="TBaa5f5167_a2db_4bee_98fd_3c97ec5336d6" hidden="1">#REF!</definedName>
    <definedName name="TBaa70de5b_ca0a_4760_8085_045135184425" hidden="1">#REF!</definedName>
    <definedName name="TBaa9100ab_a08f_48c8_91c6_0bdf223f4c26" hidden="1">#REF!</definedName>
    <definedName name="TBab2fe2af_7873_4d0a_968e_8e1fe63f97ac" hidden="1">#REF!</definedName>
    <definedName name="TBab6e18e2_fb01_4e0d_b5c1_1fec5679949d" hidden="1">#REF!</definedName>
    <definedName name="TBabd04792_8f0c_47de_b1fa_c28ec9d8f1af" hidden="1">#REF!</definedName>
    <definedName name="TBad580c90_4fea_45dc_b9b0_c68ff006c148" hidden="1">#REF!</definedName>
    <definedName name="TBad5964c9_528f_40d6_b7c2_deaf74cf93a2" hidden="1">#REF!</definedName>
    <definedName name="TBada8fbf7_ddc9_4318_9ad9_0cbc265655b1" hidden="1">#REF!</definedName>
    <definedName name="TBadd0fd75_e739_486d_99af_4438b2af8754" hidden="1">#REF!</definedName>
    <definedName name="TBaec2b0f1_fa4f_4858_aaaa_89a64fb01432" hidden="1">#REF!</definedName>
    <definedName name="TBaeedfba0_b375_486b_8a20_871b92ee8bcf" hidden="1">#REF!</definedName>
    <definedName name="TBafe51571_2f24_44fd_b964_f16f54558962" hidden="1">#REF!</definedName>
    <definedName name="TBb0a824f2_1742_491b_bf80_b34e4338d807" hidden="1">#REF!</definedName>
    <definedName name="TBb1ac50c9_db96_46ff_ae12_c4226680c50c" hidden="1">#REF!</definedName>
    <definedName name="TBb232a743_bb45_45ba_981f_c68e525032e4" hidden="1">#REF!</definedName>
    <definedName name="TBb232f254_5bf6_47c5_b252_65bd7c088053" hidden="1">#REF!</definedName>
    <definedName name="TBb44596f9_08f6_45a5_951f_1b3feffe2ef6" hidden="1">#REF!</definedName>
    <definedName name="TBb49bbc9a_81c1_47f6_b3be_83dc8c0d49ac" hidden="1">#REF!</definedName>
    <definedName name="TBb4d84e49_c796_4e1c_81aa_a3a32dd3e5b5" hidden="1">#REF!</definedName>
    <definedName name="TBb529ad8a_6846_4813_b40a_fb88332b2b73" hidden="1">#REF!</definedName>
    <definedName name="TBb540b132_690a_407a_a9e8_e8b67b236801" hidden="1">#REF!</definedName>
    <definedName name="TBb55a7082_91e7_4793_a9d5_a451863d2a6f" hidden="1">#REF!</definedName>
    <definedName name="TBb697396d_26c0_4eec_b962_7258fd2c3d0f" hidden="1">#REF!</definedName>
    <definedName name="TBb89bd9e4_4e8d_4d81_b01a_148222922b1a" hidden="1">#REF!</definedName>
    <definedName name="TBb8ad3d42_6491_48ed_bf22_33ab51d1e163" hidden="1">#REF!</definedName>
    <definedName name="TBb8ff2b90_ec45_4b31_8017_6d6cb50839ea" hidden="1">#REF!</definedName>
    <definedName name="TBb93adb6e_e42e_42c4_92c6_1769641cd25a" hidden="1">#REF!</definedName>
    <definedName name="TBb940e9be_327a_4a3c_913f_674b0b0a342d" hidden="1">#REF!</definedName>
    <definedName name="TBb9c5ed77_cdde_4035_9b15_90bac29bec2b" hidden="1">#REF!</definedName>
    <definedName name="TBbb7e3edf_213f_4f03_9caf_10813d8fd545" hidden="1">#REF!</definedName>
    <definedName name="TBbb83013b_ff78_4465_8df6_c591cdfc4fe9" hidden="1">#REF!</definedName>
    <definedName name="TBbc8b7956_f7da_42fc_b0c4_a2f44bf3b117" hidden="1">#REF!</definedName>
    <definedName name="TBbcd47410_4501_48ff_840a_c101b5bd7e32" hidden="1">#REF!</definedName>
    <definedName name="TBbd398da5_f131_4a27_86fe_57603f9164d0" hidden="1">#REF!</definedName>
    <definedName name="TBbd8649d4_2227_4604_8526_59335b90bfcc" hidden="1">#REF!</definedName>
    <definedName name="TBbe546df2_02c0_44cb_8fb9_857a3296f6b9" hidden="1">#REF!</definedName>
    <definedName name="TBbffd2738_5b96_41d5_a5ae_d7e41a9d0436" hidden="1">#REF!</definedName>
    <definedName name="TBc0d84480_719e_44e6_8071_d2bd5ef25b0b" hidden="1">#REF!</definedName>
    <definedName name="TBc18b52bf_966e_4dfe_b075_198252efc64b" hidden="1">#REF!</definedName>
    <definedName name="TBc1a8e5ac_58cb_414d_ab2f_5189f4cc57f9" hidden="1">#REF!</definedName>
    <definedName name="TBc203785f_0a8c_4c7b_bb0e_799b7cd34299" hidden="1">#REF!</definedName>
    <definedName name="TBc21cd8e4_5d55_435a_978d_35dd0b4cda63" hidden="1">#REF!</definedName>
    <definedName name="TBc3e85371_d1be_4098_a2f7_9702f333c052" hidden="1">#REF!</definedName>
    <definedName name="TBc44a3f7a_f941_429b_9e92_571b6e8ae7f4" hidden="1">#REF!</definedName>
    <definedName name="TBc4d8cf3c_5f94_4af9_a269_612958ad154a" hidden="1">#REF!</definedName>
    <definedName name="TBc4ed2fc0_407e_4495_94df_66fea323dfce" hidden="1">#REF!</definedName>
    <definedName name="TBc67ea944_1e73_43ef_8a53_884448614fa0" hidden="1">#REF!</definedName>
    <definedName name="TBc6fb0794_b050_4763_a233_dc80366aa0be" hidden="1">#REF!</definedName>
    <definedName name="TBc7488b31_cccc_4bd1_a036_b6d90a5ee339" hidden="1">#REF!</definedName>
    <definedName name="TBc74d64f0_2a17_434f_8ae7_0c52f82595c3" hidden="1">#REF!</definedName>
    <definedName name="TBc8e62be7_1256_4405_8b71_829b75b96f98" hidden="1">#REF!</definedName>
    <definedName name="TBc9564639_c33f_4ce5_b709_d68c0a1eef5b" hidden="1">#REF!</definedName>
    <definedName name="TBc95aac4e_2d66_4155_85e4_543ef7e4e092" hidden="1">#REF!</definedName>
    <definedName name="TBc97c7337_7ee2_4418_8a46_4684a4aace79" hidden="1">#REF!</definedName>
    <definedName name="TBca7481d5_55ed_4815_bcdb_5591d3804b4f" hidden="1">#REF!</definedName>
    <definedName name="TBcb90a792_3a0e_4614_9694_0b9ef37a8a9e" hidden="1">#REF!</definedName>
    <definedName name="TBcb96a6a5_281c_4625_80ed_235f0a698909" hidden="1">#REF!</definedName>
    <definedName name="TBccf330cc_2a0b_42a5_a93a_a3eefc97f623" hidden="1">#REF!</definedName>
    <definedName name="TBcda77acf_fc25_442b_9de2_affd3686d2d1" hidden="1">#REF!</definedName>
    <definedName name="TBcdd8b3b3_c2ae_47e0_9f34_d5270c712a07" hidden="1">#REF!</definedName>
    <definedName name="TBce562f04_9409_4dc3_972b_606196259c15" hidden="1">#REF!</definedName>
    <definedName name="TBce96241a_43d5_4a21_b927_795c64ac0a00" hidden="1">#REF!</definedName>
    <definedName name="TBceda8307_3a96_41dd_8c73_e2a1d3732acd" hidden="1">#REF!</definedName>
    <definedName name="TBceffd050_7350_4f7d_8c7a_845d57798d52" hidden="1">#REF!</definedName>
    <definedName name="TBcf3a1640_bf9f_4906_9252_3f1ab7bfe877" hidden="1">#REF!</definedName>
    <definedName name="TBcf79f9ef_c79c_4228_942f_cf93f056a534" hidden="1">#REF!</definedName>
    <definedName name="TBd07a0d1e_c00c_4b18_bc63_4946a92d1854" hidden="1">#REF!</definedName>
    <definedName name="TBd10b814d_e706_41f0_955f_c696f43f842c" hidden="1">#REF!</definedName>
    <definedName name="TBd213ec89_e031_48de_a35b_f54a64131a8a" hidden="1">#REF!</definedName>
    <definedName name="TBd23db10c_c782_49c1_a21c_9f77617c23f2" hidden="1">#REF!</definedName>
    <definedName name="TBd28c227d_db11_4212_a6a4_bced402f984d" hidden="1">#REF!</definedName>
    <definedName name="TBd2bca7f8_f043_4d07_907b_6f76d1585890" hidden="1">#REF!</definedName>
    <definedName name="TBd2db8b77_247d_4cd7_a48d_083a8884dde3" hidden="1">#REF!</definedName>
    <definedName name="TBd341f4f4_b05f_4855_a407_52847385424b" hidden="1">#REF!</definedName>
    <definedName name="TBd36635c2_8dc5_4299_a3b8_e8428246e035" hidden="1">#REF!</definedName>
    <definedName name="TBd371d257_bfbd_42ab_94be_b4322407f595" hidden="1">#REF!</definedName>
    <definedName name="TBd3cec862_8734_4ebf_a45e_ff7813280a16" hidden="1">#REF!</definedName>
    <definedName name="TBd423d549_b4a0_40ab_a266_639e0e7034f1" hidden="1">#REF!</definedName>
    <definedName name="TBd4f8a172_760e_425d_80f8_af515376edd9" hidden="1">#REF!</definedName>
    <definedName name="TBd6d4f071_a763_4796_b0f1_3763267e28ff" hidden="1">#REF!</definedName>
    <definedName name="TBd6e9deea_4952_4cc7_8b2d_92ca6d3d6393" hidden="1">#REF!</definedName>
    <definedName name="TBd86b4f7a_32ed_4db6_9af6_248d4883ebb9" hidden="1">#REF!</definedName>
    <definedName name="TBd90bf11c_8c8d_4d36_b09b_14b156d761c8" hidden="1">#REF!</definedName>
    <definedName name="TBd9397788_d99e_4bd0_b031_dd0f60fd09ed" hidden="1">#REF!</definedName>
    <definedName name="TBd93ec552_1b93_49cd_8519_96329a3d880a" hidden="1">#REF!</definedName>
    <definedName name="TBdb164f3a_80bd_44a9_8a1d_661df838e211" hidden="1">#REF!</definedName>
    <definedName name="TBdbf0ddb5_9e3a_4f50_b1b5_169d358cdf69" hidden="1">#REF!</definedName>
    <definedName name="TBdc7f7cb6_cd53_44bd_b8cc_6af73628f69f" hidden="1">#REF!</definedName>
    <definedName name="TBdcb7a13c_0374_4b7c_b144_f174333cb9df" hidden="1">#REF!</definedName>
    <definedName name="TBdddafb03_a157_4c61_92ce_764b7ae8faad" hidden="1">#REF!</definedName>
    <definedName name="TBde67b51f_5a43_44c6_819a_7bca567cbdf0" hidden="1">#REF!</definedName>
    <definedName name="TBde928ee5_9918_4cd0_bd96_ff75fdd4f962" hidden="1">#REF!</definedName>
    <definedName name="TBdec63e4f_198d_4a25_afc8_6ff3c41fbd30" hidden="1">#REF!</definedName>
    <definedName name="TBdf7b693f_f52d_4966_944c_67fe72c6b6bd" hidden="1">#REF!</definedName>
    <definedName name="TBe031a6fe_60bb_4e9f_8de1_c3805e0844c0" hidden="1">#REF!</definedName>
    <definedName name="TBe077cd98_957d_4626_8275_29a39ce7a1cd" hidden="1">#REF!</definedName>
    <definedName name="TBe0bdcab0_afd0_44c0_a057_49026d07b09a" hidden="1">#REF!</definedName>
    <definedName name="TBe10bec77_5b67_47e4_9476_5a844c111cb6" hidden="1">#REF!</definedName>
    <definedName name="TBe1159395_d6ba_4b19_b02a_7e12925f4709" hidden="1">#REF!</definedName>
    <definedName name="TBe27fc082_57ea_4348_af41_fdfe4cc3c460" hidden="1">#REF!</definedName>
    <definedName name="TBe2bd123f_92bc_4053_b286_ddb9372c7e4a" hidden="1">#REF!</definedName>
    <definedName name="TBe3312315_fe38_4907_8c6a_b8496a64ead6" hidden="1">#REF!</definedName>
    <definedName name="TBe3a460b0_7248_42ef_89a4_81644afc9f4a" hidden="1">#REF!</definedName>
    <definedName name="TBe420b13e_b308_43c5_bebd_59578e27ba30" hidden="1">#REF!</definedName>
    <definedName name="TBe487b60d_40dd_4337_a87b_02d469816e8b" hidden="1">#REF!</definedName>
    <definedName name="TBe61499f5_d92b_43e7_9b85_49edeb5ad8ba" hidden="1">#REF!</definedName>
    <definedName name="TBe63214d3_7a9a_4c80_9772_375dd72bc682" hidden="1">#REF!</definedName>
    <definedName name="TBe683c281_f4b3_42e3_9e58_f91ae0409d24" hidden="1">#REF!</definedName>
    <definedName name="TBe74d4233_6e10_450f_8e13_48be353b2903" hidden="1">#REF!</definedName>
    <definedName name="TBe783f38c_33f0_4277_976a_c61ff164fe88" hidden="1">#REF!</definedName>
    <definedName name="TBe7f61008_3589_4705_9fe7_b71a0c08a3d4" hidden="1">#REF!</definedName>
    <definedName name="TBe8fa6289_f330_4d42_895e_8d57ecbdf4e5" hidden="1">#REF!</definedName>
    <definedName name="TBe9c29cb8_7966_437a_9891_ebcb6ede7333" hidden="1">#REF!</definedName>
    <definedName name="TBe9d14433_4c63_4e29_a9b4_8edf6054415f" hidden="1">#REF!</definedName>
    <definedName name="TBec241ce7_8401_44a8_98f6_35df19f1c4bd" hidden="1">#REF!</definedName>
    <definedName name="TBec415884_9dd6_488d_8937_63161b964894" hidden="1">#REF!</definedName>
    <definedName name="TBec45b988_0914_4f15_aee8_90500dc58f74" hidden="1">#REF!</definedName>
    <definedName name="TBec75d97d_86de_4309_a237_c750eeb7a5e2" hidden="1">#REF!</definedName>
    <definedName name="TBec83ea46_33c2_4380_b9b8_0b659556f53b" hidden="1">#REF!</definedName>
    <definedName name="TBec9ba1a6_009f_42a0_88fe_781c5fb8fefa" hidden="1">#REF!</definedName>
    <definedName name="TBed34c0df_064d_4280_98e8_91ba2f98a346" hidden="1">#REF!</definedName>
    <definedName name="TBed57053a_df04_4bf7_b7df_f12d35acfc5a" hidden="1">#REF!</definedName>
    <definedName name="TBed63fc4c_1e8e_499f_a0fe_45b3547316e4" hidden="1">#REF!</definedName>
    <definedName name="TBedf8b933_de94_4f3d_8312_c4b8079ecccd" hidden="1">#REF!</definedName>
    <definedName name="TBee56bfc7_f69d_4e22_b754_f4b61001181b" hidden="1">#REF!</definedName>
    <definedName name="TBee752e91_40f3_400e_ad01_71d7a938d500" hidden="1">#REF!</definedName>
    <definedName name="TBef047a00_149e_494e_a078_880553952e87" hidden="1">#REF!</definedName>
    <definedName name="TBefde941b_e670_46e5_b052_a4224086fa8f" hidden="1">#REF!</definedName>
    <definedName name="TBf0ab0df1_b44b_4778_a2d8_d97066f8bc04" hidden="1">#REF!</definedName>
    <definedName name="TBf0ad8355_5036_4ce0_a7c9_99fe06b8f1d0" hidden="1">#REF!</definedName>
    <definedName name="TBf33e47c3_0a97_4571_b685_58c2ef401dd8" hidden="1">#REF!</definedName>
    <definedName name="TBf33fc148_c1ee_4459_a86f_a17524667fde" hidden="1">#REF!</definedName>
    <definedName name="TBf394e90e_db0a_4305_bf4d_c6526014e668" hidden="1">#REF!</definedName>
    <definedName name="TBf3c75d7b_be2a_4943_914d_35c9808751bf" hidden="1">#REF!</definedName>
    <definedName name="TBf3d61293_8131_49a5_bc0c_0d7c6ef3afee" hidden="1">#REF!</definedName>
    <definedName name="TBf41560e1_1208_49b8_87a5_42812e78279b" hidden="1">#REF!</definedName>
    <definedName name="TBf43d3ca1_da7c_4a5c_849f_727aa82241c3" hidden="1">#REF!</definedName>
    <definedName name="TBf4b97486_5f46_48c3_a94b_f36002e7de0e" hidden="1">#REF!</definedName>
    <definedName name="TBf627b3c4_0186_4e33_a509_4b54739d00f1" hidden="1">#REF!</definedName>
    <definedName name="TBf69b4575_4221_4386_9161_4e7944e0bea2" hidden="1">#REF!</definedName>
    <definedName name="TBf6ac53f7_9935_4935_90b9_1bddc430aca7" hidden="1">#REF!</definedName>
    <definedName name="TBf7b72362_2cca_40ec_ae92_889c24c86f9e" hidden="1">#REF!</definedName>
    <definedName name="TBf8092ef1_b7d4_46bc_9885_73762fb12593" hidden="1">#REF!</definedName>
    <definedName name="TBf87b52bf_7056_4401_9d57_caa4760b6e84" hidden="1">#REF!</definedName>
    <definedName name="TBf9eac9c1_441b_4c85_b2f1_9a02d9149a2b" hidden="1">#REF!</definedName>
    <definedName name="TBf9f03e6b_64f0_4500_8792_61b4daeca343" hidden="1">#REF!</definedName>
    <definedName name="TBfa01a6c0_9046_4d33_9a2b_cc32d1a4ad5a" hidden="1">#REF!</definedName>
    <definedName name="TBfae47ee6_bff5_4996_ab83_dedf29c3d9a1" hidden="1">#REF!</definedName>
    <definedName name="TBfc383d51_f376_47ec_8e43_d1e0b5ef79a8" hidden="1">#REF!</definedName>
    <definedName name="TBfc55f58b_8711_41a3_917e_3d138891cbea" hidden="1">#REF!</definedName>
    <definedName name="TBfd189c28_08e9_48e8_b9fa_c37d313160ca" hidden="1">#REF!</definedName>
    <definedName name="TBfdc5cbcd_6d52_4a9c_b25c_c762ba1b0d22" hidden="1">#REF!</definedName>
    <definedName name="TBfdde2c79_316a_47f0_83b2_d60faeb2aef0" hidden="1">#REF!</definedName>
    <definedName name="TBfe52ba14_4a04_4e87_a928_c5c7dcab55b3" hidden="1">#REF!</definedName>
    <definedName name="TBfe7c799b_3597_492e_afc9_6d28e9ed8e65" hidden="1">#REF!</definedName>
    <definedName name="TBff268258_3916_4176_9643_3e6ff9eb9df6" hidden="1">#REF!</definedName>
    <definedName name="TBff2d85f1_7606_4566_a28a_0c10202630c9" hidden="1">#REF!</definedName>
    <definedName name="TBffcc3a57_dd0d_4ba8_ac3b_d61c5f4fab04" hidden="1">#REF!</definedName>
    <definedName name="TBffdeb321_37c3_4273_94d2_a4ca3590c4d3" hidden="1">#REF!</definedName>
    <definedName name="Tolerable_Error_CY">[1]Materiality!$C$62</definedName>
    <definedName name="Tolerable_Error_CYA">[1]Materiality!$E$62</definedName>
    <definedName name="Tolerable_Error_INT">[1]Materiality!$F$62</definedName>
    <definedName name="Tolerable_Error_PY">[1]Materiality!$G$62</definedName>
    <definedName name="Tot_C_CY">[1]A!$G$11</definedName>
    <definedName name="Tot_C_CYA">[1]A!$J$11</definedName>
    <definedName name="Tot_C_INT">[1]A!$E$11</definedName>
    <definedName name="Tot_C_PY">[1]A!$C$11</definedName>
    <definedName name="Tot_D_CY">[1]A!$G$12</definedName>
    <definedName name="Tot_D_CYA">[1]A!$J$12</definedName>
    <definedName name="Tot_D_INT">[1]A!$E$12</definedName>
    <definedName name="Tot_D_PY">[1]A!$C$12</definedName>
    <definedName name="Tot_E_CY">[1]A!$G$13</definedName>
    <definedName name="Tot_E_CYA">[1]A!$J$13</definedName>
    <definedName name="Tot_E_INT">[1]A!$E$13</definedName>
    <definedName name="Tot_E_PY">[1]A!$C$13</definedName>
    <definedName name="Tot_F_CY">[1]A!$G$14</definedName>
    <definedName name="Tot_F_CYA">[1]A!$J$14</definedName>
    <definedName name="Tot_F_INT">[1]A!$E$14</definedName>
    <definedName name="Tot_F_PY">[1]A!$C$14</definedName>
    <definedName name="Tot_G_CY">[1]A!$G$15</definedName>
    <definedName name="Tot_G_CYA">[1]A!$J$15</definedName>
    <definedName name="Tot_G_INT">[1]A!$E$15</definedName>
    <definedName name="Tot_G_PY">[1]A!$C$15</definedName>
    <definedName name="Tot_H_CY">[1]A!$G$16</definedName>
    <definedName name="Tot_H_CYA">[1]A!$J$16</definedName>
    <definedName name="Tot_H_INT">[1]A!$E$16</definedName>
    <definedName name="Tot_H_PY">[1]A!$C$16</definedName>
    <definedName name="Tot_K_CY">[1]A!$G$17</definedName>
    <definedName name="Tot_K_CYA">[1]A!$J$17</definedName>
    <definedName name="Tot_K_INT">[1]A!$E$17</definedName>
    <definedName name="Tot_K_PY">[1]A!$C$17</definedName>
    <definedName name="Tot_L_CY">[1]A!$G$18</definedName>
    <definedName name="Tot_L_CYA">[1]A!$J$18</definedName>
    <definedName name="Tot_L_INT">[1]A!$E$18</definedName>
    <definedName name="Tot_L_PY">[1]A!$C$18</definedName>
    <definedName name="Tot_N_CY">[1]A!$G$19</definedName>
    <definedName name="Tot_N_CYA">[1]A!$J$19</definedName>
    <definedName name="Tot_N_INT">[1]A!$E$19</definedName>
    <definedName name="Tot_N_PY">[1]A!$C$19</definedName>
    <definedName name="Tot_O_CY">[1]A!$G$20</definedName>
    <definedName name="Tot_O_CYA">[1]A!$J$20</definedName>
    <definedName name="Tot_O_INT">[1]A!$E$20</definedName>
    <definedName name="Tot_O_PY">[1]A!$C$20</definedName>
    <definedName name="Tot_P_CY">[1]A!$G$21</definedName>
    <definedName name="Tot_P_CYA">[1]A!$J$21</definedName>
    <definedName name="Tot_P_INT">[1]A!$E$21</definedName>
    <definedName name="Tot_P_PY">[1]A!$C$21</definedName>
    <definedName name="Tot_Q_CY">[1]A!$G$22</definedName>
    <definedName name="Tot_Q_CYA">[1]A!$J$22</definedName>
    <definedName name="Tot_Q_INT">[1]A!$E$22</definedName>
    <definedName name="Tot_Q_PY">[1]A!$C$22</definedName>
    <definedName name="Tot_Result_CY">[1]A!$G$35</definedName>
    <definedName name="Tot_Result_CYA">[1]A!$J$35</definedName>
    <definedName name="Tot_Result_INT">[1]A!$E$35</definedName>
    <definedName name="Tot_Result_PY">[1]A!$C$35</definedName>
    <definedName name="Tot_S_CY">[1]A!$G$23</definedName>
    <definedName name="Tot_S_CYA">[1]A!$J$23</definedName>
    <definedName name="Tot_S_INT">[1]A!$E$23</definedName>
    <definedName name="Tot_S_PY">[1]A!$C$23</definedName>
    <definedName name="Tot_T_CY">[1]A!$G$24</definedName>
    <definedName name="Tot_T_CYA">[1]A!$J$24</definedName>
    <definedName name="Tot_T_INT">[1]A!$E$24</definedName>
    <definedName name="Tot_T_PY">[1]A!$C$24</definedName>
    <definedName name="Tot_U1_CY">[1]A!$G$25</definedName>
    <definedName name="Tot_U1_CYA">[1]A!$J$25</definedName>
    <definedName name="Tot_U1_INT">[1]A!$E$25</definedName>
    <definedName name="Tot_U1_PY">[1]A!$C$25</definedName>
    <definedName name="Tot_U2_CY">[1]A!$G$26</definedName>
    <definedName name="Tot_U2_CYA">[1]A!$J$26</definedName>
    <definedName name="Tot_U2_INT">[1]A!$E$26</definedName>
    <definedName name="Tot_U2_PY">[1]A!$C$26</definedName>
    <definedName name="Tot_U3_CY">[1]A!$G$27</definedName>
    <definedName name="Tot_U3_CYA">[1]A!$J$27</definedName>
    <definedName name="Tot_U3_INT">[1]A!$E$27</definedName>
    <definedName name="Tot_U3_PY">[1]A!$C$27</definedName>
    <definedName name="Tot_U4_CY">[1]A!$G$28</definedName>
    <definedName name="Tot_U4_CYA">[1]A!$J$28</definedName>
    <definedName name="Tot_U4_INT">[1]A!$E$28</definedName>
    <definedName name="Tot_U4_PY">[1]A!$C$28</definedName>
    <definedName name="Tot_U5_CY">[1]A!$G$29</definedName>
    <definedName name="Tot_U5_CYA">[1]A!$J$29</definedName>
    <definedName name="Tot_U5_INT">[1]A!$E$29</definedName>
    <definedName name="Tot_U5_PY">[1]A!$C$29</definedName>
    <definedName name="Tot_U6_CY">[1]A!$G$30</definedName>
    <definedName name="Tot_U6_CYA">[1]A!$J$30</definedName>
    <definedName name="Tot_U6_INT">[1]A!$E$30</definedName>
    <definedName name="Tot_U6_PY">[1]A!$C$30</definedName>
    <definedName name="Tot_U7_CY">[1]A!$G$31</definedName>
    <definedName name="Tot_U7_CYA">[1]A!$J$31</definedName>
    <definedName name="Tot_U7_INT">[1]A!$E$31</definedName>
    <definedName name="Tot_U7_PY">[1]A!$C$31</definedName>
    <definedName name="Tot_U8_CY">[1]A!$G$32</definedName>
    <definedName name="Tot_U8_CYA">[1]A!$J$32</definedName>
    <definedName name="Tot_U8_INT">[1]A!$E$32</definedName>
    <definedName name="Tot_U8_PY">[1]A!$C$32</definedName>
    <definedName name="Tot_U9_CY">[1]A!$G$33</definedName>
    <definedName name="Tot_U9_CYA">[1]A!$J$33</definedName>
    <definedName name="Tot_U9_INT">[1]A!$E$33</definedName>
    <definedName name="Tot_U9_PY">[1]A!$C$33</definedName>
    <definedName name="Tot_Z_CY">[1]A!$G$34</definedName>
    <definedName name="Tot_Z_CYA">[1]A!$J$34</definedName>
    <definedName name="Tot_Z_INT">[1]A!$E$34</definedName>
    <definedName name="Tot_Z_PY">[1]A!$C$34</definedName>
    <definedName name="Used_FX">[1]A!$B$9</definedName>
    <definedName name="X">'[3]Menu items'!$AC$8</definedName>
    <definedName name="YE_Date">[1]A!$B$5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82" i="38" l="1"/>
  <c r="AR82" i="38"/>
  <c r="AQ82" i="38"/>
  <c r="AP82" i="38"/>
  <c r="AO82" i="38"/>
  <c r="AN82" i="38"/>
  <c r="AM82" i="38"/>
  <c r="AL82" i="38"/>
  <c r="AK82" i="38"/>
  <c r="AJ82" i="38"/>
  <c r="AI82" i="38"/>
  <c r="AH82" i="38"/>
  <c r="AG82" i="38"/>
  <c r="AF82" i="38"/>
  <c r="AE82" i="38"/>
  <c r="AD82" i="38"/>
  <c r="AC82" i="38"/>
  <c r="AB82" i="38"/>
  <c r="AA82" i="38"/>
  <c r="Z82" i="38"/>
  <c r="Y82" i="38"/>
  <c r="X82" i="38"/>
  <c r="W82" i="38"/>
  <c r="V82" i="38"/>
  <c r="U82" i="38"/>
  <c r="T82" i="38"/>
  <c r="S82" i="38"/>
  <c r="R82" i="38"/>
  <c r="Q82" i="38"/>
  <c r="P82" i="38"/>
  <c r="O82" i="38"/>
  <c r="N82" i="38"/>
  <c r="M82" i="38"/>
  <c r="L82" i="38"/>
  <c r="K82" i="38"/>
  <c r="J82" i="38"/>
  <c r="I82" i="38"/>
  <c r="H82" i="38"/>
  <c r="G82" i="38"/>
  <c r="F82" i="38"/>
  <c r="E82" i="38"/>
  <c r="D82" i="38"/>
  <c r="AS78" i="38"/>
  <c r="AR78" i="38"/>
  <c r="AQ78" i="38"/>
  <c r="AP78" i="38"/>
  <c r="AO78" i="38"/>
  <c r="AN78" i="38"/>
  <c r="AM78" i="38"/>
  <c r="AL78" i="38"/>
  <c r="AK78" i="38"/>
  <c r="AJ78" i="38"/>
  <c r="AI78" i="38"/>
  <c r="AH78" i="38"/>
  <c r="AG78" i="38"/>
  <c r="AF78" i="38"/>
  <c r="AE78" i="38"/>
  <c r="AD78" i="38"/>
  <c r="AC78" i="38"/>
  <c r="AB78" i="38"/>
  <c r="AA78" i="38"/>
  <c r="Z78" i="38"/>
  <c r="Y78" i="38"/>
  <c r="X78" i="38"/>
  <c r="W78" i="38"/>
  <c r="V78" i="38"/>
  <c r="U78" i="38"/>
  <c r="T78" i="38"/>
  <c r="S78" i="38"/>
  <c r="R78" i="38"/>
  <c r="Q78" i="38"/>
  <c r="P78" i="38"/>
  <c r="O78" i="38"/>
  <c r="N78" i="38"/>
  <c r="M78" i="38"/>
  <c r="L78" i="38"/>
  <c r="K78" i="38"/>
  <c r="J78" i="38"/>
  <c r="I78" i="38"/>
  <c r="H78" i="38"/>
  <c r="G78" i="38"/>
  <c r="F78" i="38"/>
  <c r="E78" i="38"/>
  <c r="D78" i="38"/>
  <c r="AW40" i="36"/>
  <c r="AV40" i="36"/>
  <c r="AU40" i="36"/>
  <c r="AT40" i="36"/>
  <c r="AS40" i="36"/>
  <c r="AR40" i="36"/>
  <c r="AQ40" i="36"/>
  <c r="AP40" i="36"/>
  <c r="AO40" i="36"/>
  <c r="AN40" i="36"/>
  <c r="AM40" i="36"/>
  <c r="AL40" i="36"/>
  <c r="AK40" i="36"/>
  <c r="AJ40" i="36"/>
  <c r="AI40" i="36"/>
  <c r="AH40" i="36"/>
  <c r="AG40" i="36"/>
  <c r="AF40" i="36"/>
  <c r="AE40" i="36"/>
  <c r="AD40" i="36"/>
  <c r="AC40" i="36"/>
  <c r="AB40" i="36"/>
  <c r="AA40" i="36"/>
  <c r="Z40" i="36"/>
  <c r="Y40" i="36"/>
  <c r="X40" i="36"/>
  <c r="W40" i="36"/>
  <c r="V40" i="36"/>
  <c r="U40" i="36"/>
  <c r="T40" i="36"/>
  <c r="S40" i="36"/>
  <c r="R40" i="36"/>
  <c r="Q40" i="36"/>
  <c r="P40" i="36"/>
  <c r="O40" i="36"/>
  <c r="N40" i="36"/>
  <c r="M40" i="36"/>
  <c r="L40" i="36"/>
  <c r="K40" i="36"/>
  <c r="J40" i="36"/>
  <c r="I40" i="36"/>
  <c r="H40" i="36"/>
  <c r="G40" i="36"/>
  <c r="AW33" i="36"/>
  <c r="AV33" i="36"/>
  <c r="AU33" i="36"/>
  <c r="AT33" i="36"/>
  <c r="AS33" i="36"/>
  <c r="AR33" i="36"/>
  <c r="AQ33" i="36"/>
  <c r="AP33" i="36"/>
  <c r="AO33" i="36"/>
  <c r="AN33" i="36"/>
  <c r="AM33" i="36"/>
  <c r="AL33" i="36"/>
  <c r="AK33" i="36"/>
  <c r="AJ33" i="36"/>
  <c r="AI33" i="36"/>
  <c r="AH33" i="36"/>
  <c r="AG33" i="36"/>
  <c r="AF33" i="36"/>
  <c r="AE33" i="36"/>
  <c r="AD33" i="36"/>
  <c r="AC33" i="36"/>
  <c r="AB33" i="36"/>
  <c r="AA33" i="36"/>
  <c r="Z33" i="36"/>
  <c r="Y33" i="36"/>
  <c r="X33" i="36"/>
  <c r="W33" i="36"/>
  <c r="V33" i="36"/>
  <c r="U33" i="36"/>
  <c r="T33" i="36"/>
  <c r="S33" i="36"/>
  <c r="R33" i="36"/>
  <c r="Q33" i="36"/>
  <c r="P33" i="36"/>
  <c r="O33" i="36"/>
  <c r="N33" i="36"/>
  <c r="M33" i="36"/>
  <c r="L33" i="36"/>
  <c r="K33" i="36"/>
  <c r="J33" i="36"/>
  <c r="I33" i="36"/>
  <c r="H33" i="36"/>
  <c r="G33" i="36"/>
  <c r="AW25" i="36"/>
  <c r="AV25" i="36"/>
  <c r="AU25" i="36"/>
  <c r="AT25" i="36"/>
  <c r="AT50" i="36" s="1"/>
  <c r="AS25" i="36"/>
  <c r="AR25" i="36"/>
  <c r="AQ25" i="36"/>
  <c r="AP25" i="36"/>
  <c r="AO25" i="36"/>
  <c r="AN25" i="36"/>
  <c r="AM25" i="36"/>
  <c r="AL25" i="36"/>
  <c r="AL50" i="36" s="1"/>
  <c r="AK25" i="36"/>
  <c r="AJ25" i="36"/>
  <c r="AI25" i="36"/>
  <c r="AH25" i="36"/>
  <c r="AG25" i="36"/>
  <c r="AF25" i="36"/>
  <c r="AE25" i="36"/>
  <c r="AD25" i="36"/>
  <c r="AD50" i="36" s="1"/>
  <c r="AC25" i="36"/>
  <c r="AB25" i="36"/>
  <c r="AA25" i="36"/>
  <c r="Z25" i="36"/>
  <c r="Y25" i="36"/>
  <c r="X25" i="36"/>
  <c r="W25" i="36"/>
  <c r="V25" i="36"/>
  <c r="V50" i="36" s="1"/>
  <c r="U25" i="36"/>
  <c r="T25" i="36"/>
  <c r="S25" i="36"/>
  <c r="R25" i="36"/>
  <c r="Q25" i="36"/>
  <c r="P25" i="36"/>
  <c r="O25" i="36"/>
  <c r="N25" i="36"/>
  <c r="N50" i="36" s="1"/>
  <c r="M25" i="36"/>
  <c r="L25" i="36"/>
  <c r="K25" i="36"/>
  <c r="J25" i="36"/>
  <c r="I25" i="36"/>
  <c r="H25" i="36"/>
  <c r="G25" i="36"/>
  <c r="AW15" i="36"/>
  <c r="AV15" i="36"/>
  <c r="AU15" i="36"/>
  <c r="AT15" i="36"/>
  <c r="AS15" i="36"/>
  <c r="AR15" i="36"/>
  <c r="AQ15" i="36"/>
  <c r="AP15" i="36"/>
  <c r="AO15" i="36"/>
  <c r="AN15" i="36"/>
  <c r="AM15" i="36"/>
  <c r="AL15" i="36"/>
  <c r="AK15" i="36"/>
  <c r="AJ15" i="36"/>
  <c r="AI15" i="36"/>
  <c r="AH15" i="36"/>
  <c r="AG15" i="36"/>
  <c r="AF15" i="36"/>
  <c r="AE15" i="36"/>
  <c r="AD15" i="36"/>
  <c r="AC15" i="36"/>
  <c r="AB15" i="36"/>
  <c r="AA15" i="36"/>
  <c r="Z15" i="36"/>
  <c r="Y15" i="36"/>
  <c r="X15" i="36"/>
  <c r="W15" i="36"/>
  <c r="V15" i="36"/>
  <c r="U15" i="36"/>
  <c r="T15" i="36"/>
  <c r="S15" i="36"/>
  <c r="R15" i="36"/>
  <c r="Q15" i="36"/>
  <c r="P15" i="36"/>
  <c r="O15" i="36"/>
  <c r="N15" i="36"/>
  <c r="M15" i="36"/>
  <c r="L15" i="36"/>
  <c r="K15" i="36"/>
  <c r="J15" i="36"/>
  <c r="I15" i="36"/>
  <c r="H15" i="36"/>
  <c r="G15" i="36"/>
  <c r="AW5" i="36"/>
  <c r="AV5" i="36"/>
  <c r="AU5" i="36"/>
  <c r="AT5" i="36"/>
  <c r="AT23" i="36" s="1"/>
  <c r="AS5" i="36"/>
  <c r="AR5" i="36"/>
  <c r="AQ5" i="36"/>
  <c r="AP5" i="36"/>
  <c r="AO5" i="36"/>
  <c r="AN5" i="36"/>
  <c r="AM5" i="36"/>
  <c r="AL5" i="36"/>
  <c r="AL23" i="36" s="1"/>
  <c r="AK5" i="36"/>
  <c r="AJ5" i="36"/>
  <c r="AI5" i="36"/>
  <c r="AH5" i="36"/>
  <c r="AG5" i="36"/>
  <c r="AF5" i="36"/>
  <c r="AE5" i="36"/>
  <c r="AD5" i="36"/>
  <c r="AD23" i="36" s="1"/>
  <c r="AC5" i="36"/>
  <c r="AB5" i="36"/>
  <c r="AA5" i="36"/>
  <c r="Z5" i="36"/>
  <c r="Y5" i="36"/>
  <c r="X5" i="36"/>
  <c r="W5" i="36"/>
  <c r="V5" i="36"/>
  <c r="V23" i="36" s="1"/>
  <c r="U5" i="36"/>
  <c r="T5" i="36"/>
  <c r="S5" i="36"/>
  <c r="R5" i="36"/>
  <c r="Q5" i="36"/>
  <c r="P5" i="36"/>
  <c r="O5" i="36"/>
  <c r="N5" i="36"/>
  <c r="N23" i="36" s="1"/>
  <c r="M5" i="36"/>
  <c r="L5" i="36"/>
  <c r="K5" i="36"/>
  <c r="J5" i="36"/>
  <c r="I5" i="36"/>
  <c r="H5" i="36"/>
  <c r="G5" i="36"/>
  <c r="G23" i="36" s="1"/>
  <c r="AW27" i="35"/>
  <c r="AV27" i="35"/>
  <c r="AU27" i="35"/>
  <c r="AT27" i="35"/>
  <c r="AS27" i="35"/>
  <c r="AR27" i="35"/>
  <c r="AQ27" i="35"/>
  <c r="AP27" i="35"/>
  <c r="AO27" i="35"/>
  <c r="AN27" i="35"/>
  <c r="AM27" i="35"/>
  <c r="AL27" i="35"/>
  <c r="AK27" i="35"/>
  <c r="AJ27" i="35"/>
  <c r="AI27" i="35"/>
  <c r="AH27" i="35"/>
  <c r="AG27" i="35"/>
  <c r="AF27" i="35"/>
  <c r="AE27" i="35"/>
  <c r="AD27" i="35"/>
  <c r="AC27" i="35"/>
  <c r="AB27" i="35"/>
  <c r="AA27" i="35"/>
  <c r="Z27" i="35"/>
  <c r="Y27" i="35"/>
  <c r="X27" i="35"/>
  <c r="W27" i="35"/>
  <c r="V27" i="35"/>
  <c r="U27" i="35"/>
  <c r="T27" i="35"/>
  <c r="S27" i="35"/>
  <c r="R27" i="35"/>
  <c r="Q27" i="35"/>
  <c r="P27" i="35"/>
  <c r="O27" i="35"/>
  <c r="N27" i="35"/>
  <c r="M27" i="35"/>
  <c r="L27" i="35"/>
  <c r="K27" i="35"/>
  <c r="J27" i="35"/>
  <c r="I27" i="35"/>
  <c r="H27" i="35"/>
  <c r="G27" i="35"/>
  <c r="AW23" i="35"/>
  <c r="AV23" i="35"/>
  <c r="AU23" i="35"/>
  <c r="AT23" i="35"/>
  <c r="AS23" i="35"/>
  <c r="AR23" i="35"/>
  <c r="AQ23" i="35"/>
  <c r="AP23" i="35"/>
  <c r="AO23" i="35"/>
  <c r="AN23" i="35"/>
  <c r="AM23" i="35"/>
  <c r="AL23" i="35"/>
  <c r="AK23" i="35"/>
  <c r="AJ23" i="35"/>
  <c r="AI23" i="35"/>
  <c r="AH23" i="35"/>
  <c r="AG23" i="35"/>
  <c r="AF23" i="35"/>
  <c r="AE23" i="35"/>
  <c r="AD23" i="35"/>
  <c r="AC23" i="35"/>
  <c r="AB23" i="35"/>
  <c r="AA23" i="35"/>
  <c r="Z23" i="35"/>
  <c r="Y23" i="35"/>
  <c r="X23" i="35"/>
  <c r="W23" i="35"/>
  <c r="V23" i="35"/>
  <c r="U23" i="35"/>
  <c r="T23" i="35"/>
  <c r="S23" i="35"/>
  <c r="R23" i="35"/>
  <c r="Q23" i="35"/>
  <c r="P23" i="35"/>
  <c r="O23" i="35"/>
  <c r="N23" i="35"/>
  <c r="M23" i="35"/>
  <c r="L23" i="35"/>
  <c r="K23" i="35"/>
  <c r="J23" i="35"/>
  <c r="I23" i="35"/>
  <c r="H23" i="35"/>
  <c r="G23" i="35"/>
  <c r="AW17" i="35"/>
  <c r="AV17" i="35"/>
  <c r="AU17" i="35"/>
  <c r="AT17" i="35"/>
  <c r="AS17" i="35"/>
  <c r="AR17" i="35"/>
  <c r="AQ17" i="35"/>
  <c r="AP17" i="35"/>
  <c r="AO17" i="35"/>
  <c r="AN17" i="35"/>
  <c r="AM17" i="35"/>
  <c r="AL17" i="35"/>
  <c r="AK17" i="35"/>
  <c r="AJ17" i="35"/>
  <c r="AI17" i="35"/>
  <c r="AH17" i="35"/>
  <c r="AG17" i="35"/>
  <c r="AF17" i="35"/>
  <c r="AE17" i="35"/>
  <c r="AD17" i="35"/>
  <c r="AC17" i="35"/>
  <c r="AB17" i="35"/>
  <c r="AA17" i="35"/>
  <c r="Z17" i="35"/>
  <c r="Y17" i="35"/>
  <c r="X17" i="35"/>
  <c r="W17" i="35"/>
  <c r="V17" i="35"/>
  <c r="U17" i="35"/>
  <c r="T17" i="35"/>
  <c r="S17" i="35"/>
  <c r="R17" i="35"/>
  <c r="Q17" i="35"/>
  <c r="P17" i="35"/>
  <c r="O17" i="35"/>
  <c r="N17" i="35"/>
  <c r="M17" i="35"/>
  <c r="L17" i="35"/>
  <c r="K17" i="35"/>
  <c r="J17" i="35"/>
  <c r="I17" i="35"/>
  <c r="H17" i="35"/>
  <c r="G17" i="35"/>
  <c r="AW13" i="35"/>
  <c r="AV13" i="35"/>
  <c r="AU13" i="35"/>
  <c r="AT13" i="35"/>
  <c r="AS13" i="35"/>
  <c r="AR13" i="35"/>
  <c r="AQ13" i="35"/>
  <c r="AP13" i="35"/>
  <c r="AO13" i="35"/>
  <c r="AN13" i="35"/>
  <c r="AM13" i="35"/>
  <c r="AL13" i="35"/>
  <c r="AK13" i="35"/>
  <c r="AJ13" i="35"/>
  <c r="AI13" i="35"/>
  <c r="AH13" i="35"/>
  <c r="AG13" i="35"/>
  <c r="AF13" i="35"/>
  <c r="AE13" i="35"/>
  <c r="AD13" i="35"/>
  <c r="AC13" i="35"/>
  <c r="AB13" i="35"/>
  <c r="AA13" i="35"/>
  <c r="Z13" i="35"/>
  <c r="Y13" i="35"/>
  <c r="X13" i="35"/>
  <c r="W13" i="35"/>
  <c r="V13" i="35"/>
  <c r="U13" i="35"/>
  <c r="T13" i="35"/>
  <c r="S13" i="35"/>
  <c r="R13" i="35"/>
  <c r="Q13" i="35"/>
  <c r="P13" i="35"/>
  <c r="O13" i="35"/>
  <c r="N13" i="35"/>
  <c r="M13" i="35"/>
  <c r="L13" i="35"/>
  <c r="K13" i="35"/>
  <c r="J13" i="35"/>
  <c r="I13" i="35"/>
  <c r="H13" i="35"/>
  <c r="G13" i="35"/>
  <c r="K23" i="36" l="1"/>
  <c r="S23" i="36"/>
  <c r="AA23" i="36"/>
  <c r="AI23" i="36"/>
  <c r="AQ23" i="36"/>
  <c r="I50" i="36"/>
  <c r="Q50" i="36"/>
  <c r="Y50" i="36"/>
  <c r="AG50" i="36"/>
  <c r="AO50" i="36"/>
  <c r="L23" i="36"/>
  <c r="T23" i="36"/>
  <c r="AB23" i="36"/>
  <c r="AB51" i="36" s="1"/>
  <c r="AJ23" i="36"/>
  <c r="AR23" i="36"/>
  <c r="N51" i="36"/>
  <c r="V51" i="36"/>
  <c r="AD51" i="36"/>
  <c r="AL51" i="36"/>
  <c r="AT51" i="36"/>
  <c r="AB50" i="36"/>
  <c r="I23" i="36"/>
  <c r="I51" i="36" s="1"/>
  <c r="Q23" i="36"/>
  <c r="Q51" i="36" s="1"/>
  <c r="Y23" i="36"/>
  <c r="Y51" i="36" s="1"/>
  <c r="AG23" i="36"/>
  <c r="AG51" i="36" s="1"/>
  <c r="AO23" i="36"/>
  <c r="AO51" i="36" s="1"/>
  <c r="AW23" i="36"/>
  <c r="AW50" i="36"/>
  <c r="M23" i="36"/>
  <c r="U23" i="36"/>
  <c r="AC23" i="36"/>
  <c r="AK23" i="36"/>
  <c r="AS23" i="36"/>
  <c r="G18" i="35"/>
  <c r="G20" i="35" s="1"/>
  <c r="G24" i="35" s="1"/>
  <c r="G28" i="35" s="1"/>
  <c r="V18" i="35"/>
  <c r="V20" i="35" s="1"/>
  <c r="V24" i="35" s="1"/>
  <c r="V28" i="35" s="1"/>
  <c r="AD18" i="35"/>
  <c r="AD20" i="35" s="1"/>
  <c r="AD24" i="35" s="1"/>
  <c r="AD28" i="35" s="1"/>
  <c r="AL18" i="35"/>
  <c r="AL20" i="35" s="1"/>
  <c r="AL24" i="35" s="1"/>
  <c r="AL28" i="35" s="1"/>
  <c r="AT18" i="35"/>
  <c r="AT20" i="35" s="1"/>
  <c r="AT24" i="35" s="1"/>
  <c r="AT28" i="35" s="1"/>
  <c r="O18" i="35"/>
  <c r="O20" i="35" s="1"/>
  <c r="O24" i="35" s="1"/>
  <c r="O28" i="35" s="1"/>
  <c r="AE18" i="35"/>
  <c r="AE20" i="35" s="1"/>
  <c r="AE24" i="35" s="1"/>
  <c r="AE28" i="35" s="1"/>
  <c r="AM18" i="35"/>
  <c r="AM20" i="35" s="1"/>
  <c r="AM24" i="35" s="1"/>
  <c r="AM28" i="35" s="1"/>
  <c r="AU18" i="35"/>
  <c r="AU20" i="35" s="1"/>
  <c r="AU24" i="35" s="1"/>
  <c r="AU28" i="35" s="1"/>
  <c r="N18" i="35"/>
  <c r="N20" i="35" s="1"/>
  <c r="N24" i="35" s="1"/>
  <c r="N28" i="35" s="1"/>
  <c r="L51" i="36"/>
  <c r="H50" i="36"/>
  <c r="P50" i="36"/>
  <c r="X50" i="36"/>
  <c r="AF50" i="36"/>
  <c r="AN50" i="36"/>
  <c r="AV50" i="36"/>
  <c r="O23" i="36"/>
  <c r="W23" i="36"/>
  <c r="AE23" i="36"/>
  <c r="AE51" i="36" s="1"/>
  <c r="Z28" i="35"/>
  <c r="L28" i="35"/>
  <c r="T28" i="35"/>
  <c r="AU23" i="36"/>
  <c r="K50" i="36"/>
  <c r="S50" i="36"/>
  <c r="S51" i="36" s="1"/>
  <c r="AA50" i="36"/>
  <c r="AA51" i="36" s="1"/>
  <c r="AI50" i="36"/>
  <c r="AI51" i="36" s="1"/>
  <c r="AQ50" i="36"/>
  <c r="AQ51" i="36" s="1"/>
  <c r="AM23" i="36"/>
  <c r="L50" i="36"/>
  <c r="T50" i="36"/>
  <c r="T51" i="36" s="1"/>
  <c r="AJ50" i="36"/>
  <c r="AJ51" i="36" s="1"/>
  <c r="AR50" i="36"/>
  <c r="M50" i="36"/>
  <c r="M51" i="36" s="1"/>
  <c r="G50" i="36"/>
  <c r="G51" i="36" s="1"/>
  <c r="O50" i="36"/>
  <c r="W50" i="36"/>
  <c r="AE50" i="36"/>
  <c r="AM50" i="36"/>
  <c r="AU50" i="36"/>
  <c r="P23" i="36"/>
  <c r="AN23" i="36"/>
  <c r="AN51" i="36" s="1"/>
  <c r="H23" i="36"/>
  <c r="H51" i="36" s="1"/>
  <c r="X23" i="36"/>
  <c r="AF23" i="36"/>
  <c r="AV23" i="36"/>
  <c r="J23" i="36"/>
  <c r="R23" i="36"/>
  <c r="R51" i="36" s="1"/>
  <c r="Z23" i="36"/>
  <c r="Z51" i="36" s="1"/>
  <c r="AH23" i="36"/>
  <c r="AH51" i="36" s="1"/>
  <c r="AP23" i="36"/>
  <c r="AP51" i="36" s="1"/>
  <c r="J50" i="36"/>
  <c r="R50" i="36"/>
  <c r="Z50" i="36"/>
  <c r="AH50" i="36"/>
  <c r="AP50" i="36"/>
  <c r="U50" i="36"/>
  <c r="AC50" i="36"/>
  <c r="AK50" i="36"/>
  <c r="AS50" i="36"/>
  <c r="AS51" i="36" s="1"/>
  <c r="AO18" i="35"/>
  <c r="AO20" i="35" s="1"/>
  <c r="AO24" i="35" s="1"/>
  <c r="AO28" i="35" s="1"/>
  <c r="J18" i="35"/>
  <c r="J20" i="35" s="1"/>
  <c r="J24" i="35" s="1"/>
  <c r="J28" i="35" s="1"/>
  <c r="R18" i="35"/>
  <c r="R20" i="35" s="1"/>
  <c r="R24" i="35" s="1"/>
  <c r="R28" i="35" s="1"/>
  <c r="Z18" i="35"/>
  <c r="Z20" i="35" s="1"/>
  <c r="Z24" i="35" s="1"/>
  <c r="AH18" i="35"/>
  <c r="AH20" i="35" s="1"/>
  <c r="AH24" i="35" s="1"/>
  <c r="AH28" i="35" s="1"/>
  <c r="AP18" i="35"/>
  <c r="AP20" i="35" s="1"/>
  <c r="AP24" i="35" s="1"/>
  <c r="AP28" i="35" s="1"/>
  <c r="Q18" i="35"/>
  <c r="Q20" i="35" s="1"/>
  <c r="Q24" i="35" s="1"/>
  <c r="Q28" i="35" s="1"/>
  <c r="L18" i="35"/>
  <c r="L20" i="35" s="1"/>
  <c r="L24" i="35" s="1"/>
  <c r="T18" i="35"/>
  <c r="T20" i="35" s="1"/>
  <c r="T24" i="35" s="1"/>
  <c r="AB18" i="35"/>
  <c r="AB20" i="35" s="1"/>
  <c r="AB24" i="35" s="1"/>
  <c r="AB28" i="35" s="1"/>
  <c r="AJ18" i="35"/>
  <c r="AJ20" i="35" s="1"/>
  <c r="AJ24" i="35" s="1"/>
  <c r="AJ28" i="35" s="1"/>
  <c r="AR18" i="35"/>
  <c r="AR20" i="35" s="1"/>
  <c r="AR24" i="35" s="1"/>
  <c r="AR28" i="35" s="1"/>
  <c r="AG18" i="35"/>
  <c r="AG20" i="35" s="1"/>
  <c r="AG24" i="35" s="1"/>
  <c r="AG28" i="35" s="1"/>
  <c r="Y18" i="35"/>
  <c r="Y20" i="35" s="1"/>
  <c r="Y24" i="35" s="1"/>
  <c r="Y28" i="35" s="1"/>
  <c r="I18" i="35"/>
  <c r="I20" i="35" s="1"/>
  <c r="I24" i="35" s="1"/>
  <c r="I28" i="35" s="1"/>
  <c r="AW18" i="35"/>
  <c r="AW20" i="35" s="1"/>
  <c r="AW24" i="35" s="1"/>
  <c r="AW28" i="35" s="1"/>
  <c r="H18" i="35"/>
  <c r="H20" i="35" s="1"/>
  <c r="H24" i="35" s="1"/>
  <c r="H28" i="35" s="1"/>
  <c r="P18" i="35"/>
  <c r="P20" i="35" s="1"/>
  <c r="P24" i="35" s="1"/>
  <c r="P28" i="35" s="1"/>
  <c r="X18" i="35"/>
  <c r="X20" i="35" s="1"/>
  <c r="X24" i="35" s="1"/>
  <c r="X28" i="35" s="1"/>
  <c r="AF18" i="35"/>
  <c r="AF20" i="35" s="1"/>
  <c r="AF24" i="35" s="1"/>
  <c r="AF28" i="35" s="1"/>
  <c r="AN18" i="35"/>
  <c r="AN20" i="35" s="1"/>
  <c r="AN24" i="35" s="1"/>
  <c r="AN28" i="35" s="1"/>
  <c r="AV18" i="35"/>
  <c r="AV20" i="35" s="1"/>
  <c r="AV24" i="35" s="1"/>
  <c r="AV28" i="35" s="1"/>
  <c r="W18" i="35"/>
  <c r="W20" i="35" s="1"/>
  <c r="W24" i="35" s="1"/>
  <c r="W28" i="35" s="1"/>
  <c r="K18" i="35"/>
  <c r="K20" i="35" s="1"/>
  <c r="K24" i="35" s="1"/>
  <c r="K28" i="35" s="1"/>
  <c r="S18" i="35"/>
  <c r="S20" i="35" s="1"/>
  <c r="S24" i="35" s="1"/>
  <c r="S28" i="35" s="1"/>
  <c r="AA18" i="35"/>
  <c r="AA20" i="35" s="1"/>
  <c r="AA24" i="35" s="1"/>
  <c r="AA28" i="35" s="1"/>
  <c r="AI18" i="35"/>
  <c r="AI20" i="35" s="1"/>
  <c r="AI24" i="35" s="1"/>
  <c r="AI28" i="35" s="1"/>
  <c r="AQ18" i="35"/>
  <c r="AQ20" i="35" s="1"/>
  <c r="AQ24" i="35" s="1"/>
  <c r="AQ28" i="35" s="1"/>
  <c r="M18" i="35"/>
  <c r="M20" i="35" s="1"/>
  <c r="M24" i="35" s="1"/>
  <c r="M28" i="35" s="1"/>
  <c r="U18" i="35"/>
  <c r="U20" i="35" s="1"/>
  <c r="U24" i="35" s="1"/>
  <c r="U28" i="35" s="1"/>
  <c r="AC18" i="35"/>
  <c r="AC20" i="35" s="1"/>
  <c r="AC24" i="35" s="1"/>
  <c r="AC28" i="35" s="1"/>
  <c r="AK18" i="35"/>
  <c r="AK20" i="35" s="1"/>
  <c r="AK24" i="35" s="1"/>
  <c r="AK28" i="35" s="1"/>
  <c r="AS18" i="35"/>
  <c r="AS20" i="35" s="1"/>
  <c r="AS24" i="35" s="1"/>
  <c r="AS28" i="35" s="1"/>
  <c r="AC51" i="36" l="1"/>
  <c r="U51" i="36"/>
  <c r="P51" i="36"/>
  <c r="AR51" i="36"/>
  <c r="O51" i="36"/>
  <c r="J51" i="36"/>
  <c r="K51" i="36"/>
  <c r="AK51" i="36"/>
  <c r="AV51" i="36"/>
  <c r="AW51" i="36"/>
  <c r="AU51" i="36"/>
  <c r="W51" i="36"/>
  <c r="AF51" i="36"/>
  <c r="AM51" i="36"/>
  <c r="X51" i="36"/>
</calcChain>
</file>

<file path=xl/sharedStrings.xml><?xml version="1.0" encoding="utf-8"?>
<sst xmlns="http://schemas.openxmlformats.org/spreadsheetml/2006/main" count="782" uniqueCount="346">
  <si>
    <t>Ft</t>
  </si>
  <si>
    <t>Személyi jellegű ráfordítások megbontása</t>
  </si>
  <si>
    <t>Személyi jellegű ráfordításból Beosztott</t>
  </si>
  <si>
    <t>Személyi jellegű ráfordításból Mt 208. szerinti Vezető</t>
  </si>
  <si>
    <t>Személyi jellegű ráfordításból SZMSZ szerinti egyéb Vezető</t>
  </si>
  <si>
    <t>Személyi jellegű ráfordításból Fizikai</t>
  </si>
  <si>
    <t>Személyi jellegű ráfordításból Szellemi</t>
  </si>
  <si>
    <t>Személyi jellegű ráfordításból Teljes munkaidőben foglalkoztatottak</t>
  </si>
  <si>
    <t>Személyi jellegű ráfordításból Részmunkaidőben foglalkoztatottak</t>
  </si>
  <si>
    <t>Személyi jellegű ráfordításból FB/IG Tiszteletdíjak</t>
  </si>
  <si>
    <t>Személyi jellegű ráfordításból Prémium</t>
  </si>
  <si>
    <t>Személyi jellegű ráfordításból Megbízási szerződések költsége</t>
  </si>
  <si>
    <t>Személyi jellegű ráfordításból Túlóra, túlmunka költsége</t>
  </si>
  <si>
    <t xml:space="preserve">Záró létszám </t>
  </si>
  <si>
    <t xml:space="preserve">Átlagos statisztikai létszám </t>
  </si>
  <si>
    <t xml:space="preserve">Átlagos statisztikai létszám (Beosztott) </t>
  </si>
  <si>
    <t xml:space="preserve">Átlagos statisztikai létszám (Mt. 208 szerinti Vezető) </t>
  </si>
  <si>
    <t xml:space="preserve">Átlagos statisztikai létszám (SZMSZ szerinti egyéb Vezető) </t>
  </si>
  <si>
    <t>Betöltetlen pozíciók száma (Beosztott)</t>
  </si>
  <si>
    <t>Betöltetlen pozíciók száma (Mt. 208 szerinti Vezető)</t>
  </si>
  <si>
    <t>Betöltetlen pozíciók száma (SZMSZ szerinti egyéb Vezető)</t>
  </si>
  <si>
    <t>Átlagos statisztikai létszám (Fizikai)</t>
  </si>
  <si>
    <t>Átlagos statisztikai létszám (Szellemi)</t>
  </si>
  <si>
    <t>Betöltetlen pozíciók száma (Fizikai)</t>
  </si>
  <si>
    <t>Betöltetlen pozíciók száma (Szellemi)</t>
  </si>
  <si>
    <t>Átlagos statisztikai létszám (Teljes munkaidő)</t>
  </si>
  <si>
    <t>Átlagos statisztikai létszám (Részmunkaidő)</t>
  </si>
  <si>
    <t>Betöltetlen pozíciók száma (Teljes munkaidő)</t>
  </si>
  <si>
    <t>Kölcsönzött munkaerő átlagos létszáma</t>
  </si>
  <si>
    <t>Megbízási szerződéses viszonyban dolgozók létszáma</t>
  </si>
  <si>
    <t>Közbeszerzések</t>
  </si>
  <si>
    <t>Befektetések (pl. értékpapír-, részesedésvásárlás)</t>
  </si>
  <si>
    <t>Tétel Megnevezés</t>
  </si>
  <si>
    <t>Mérték
egység</t>
  </si>
  <si>
    <t>Sorszám</t>
  </si>
  <si>
    <t>Létszámadatok [fő]</t>
  </si>
  <si>
    <t>Tény</t>
  </si>
  <si>
    <t>Terv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</si>
  <si>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</si>
  <si>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</si>
  <si>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</si>
  <si>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</si>
  <si>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</si>
  <si>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</si>
  <si>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</si>
  <si>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</si>
  <si>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</si>
  <si>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</si>
  <si>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</si>
  <si>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</si>
  <si>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Várható 1</t>
  </si>
  <si>
    <t>Várható 2</t>
  </si>
  <si>
    <t>Várható 3</t>
  </si>
  <si>
    <t>Állami finanszírozás - költségvetésben szereplő tételek</t>
  </si>
  <si>
    <t>adatok Ft-ban</t>
  </si>
  <si>
    <t>Immateriális javak</t>
  </si>
  <si>
    <t>ESZKÖZÖK ÖSSZESEN</t>
  </si>
  <si>
    <t>Jegyzett tőke</t>
  </si>
  <si>
    <t>Eredménytartalék</t>
  </si>
  <si>
    <t>Beruházások</t>
  </si>
  <si>
    <t>Éves Beszámoló</t>
  </si>
  <si>
    <t>IFRS KONSZOLIDÁLT EREDMÉNYKIMUTATÁS - NEM BANK</t>
  </si>
  <si>
    <t>Referencia</t>
  </si>
  <si>
    <t>Ellenőrzési pont</t>
  </si>
  <si>
    <t>Tartalom (IFRS)</t>
  </si>
  <si>
    <t>Releváns IFRS standard</t>
  </si>
  <si>
    <t>Árbevétel (IFRS 16 Lízing standard hatálya alá tartozó tételek)</t>
  </si>
  <si>
    <t>A Lizingbeadó által egy azonosított eszköz bérbeadásából származó jövedelem.</t>
  </si>
  <si>
    <t>IAS 1.82/a</t>
  </si>
  <si>
    <t xml:space="preserve">IFRS 16 Lízing </t>
  </si>
  <si>
    <t>Árbevétel (IFRS 15 Vevőkkkel kötött szerződésekből származó bevételek hatálya alá tartozó tételek)</t>
  </si>
  <si>
    <t>A gazdálkodó egység szokásos tevékenységéből keletkező jövedelem.</t>
  </si>
  <si>
    <t>IFRS 15 Vevőkkel kötött szerződésekből származó bevételek</t>
  </si>
  <si>
    <t>Egyéb bevétel</t>
  </si>
  <si>
    <t>Nem a vállalkozás szokásos tevékenységéből származó bevételek.</t>
  </si>
  <si>
    <t>Aktivált saját teljesítmények értéke</t>
  </si>
  <si>
    <t>Aktivált saját teljesítmények értékeként a saját előállítású eszközöknek az üzleti évben aktivált értéke és a saját termelésű készletek állományváltozása.</t>
  </si>
  <si>
    <t xml:space="preserve">Anyagjellegű ráfordítások  </t>
  </si>
  <si>
    <t>Anyagjellegű ráfordítások, mint például anyagköltségek igénybe vett és egyéb szolgáltatások összegei és eladott áruk beszerzési értéke.</t>
  </si>
  <si>
    <t xml:space="preserve">Személyi jellegű ráfordítások  </t>
  </si>
  <si>
    <t>A gazdálkodó egység által a munkavállalók teljesítéséért, szolgáltatásért, vagy a munkaviszony megszüntetéséért cserébe adott(fizetett) minden ellenszolgáltatás költsége.</t>
  </si>
  <si>
    <t>IAS 19 Munkavállalói juttatások</t>
  </si>
  <si>
    <t>Értékcsökkenés</t>
  </si>
  <si>
    <t>Az értékcsökkenési és amortizációs költség összege. Az értékcsökkenés és az amortizáció az értékcsökkenthető eszközök szisztematikus elosztása hasznos életük során.</t>
  </si>
  <si>
    <t>IAS 16 Ingatlanok, gépek, berendezések ; 
IAS 38 Immateriális javak</t>
  </si>
  <si>
    <t>Egyéb ráfordítások</t>
  </si>
  <si>
    <t>Egyéb ráfordítás.</t>
  </si>
  <si>
    <t>Pénzügyi- és szerződéses eszközökre képzett értékvesztés</t>
  </si>
  <si>
    <t xml:space="preserve">IFRS 9 szerinti értékvesztési veszteségek (beleértve az értékvesztési veszteségek vagy értékvesztési nyereségek visszafordulását is) </t>
  </si>
  <si>
    <t>IAS 1.82/ba</t>
  </si>
  <si>
    <t xml:space="preserve">IFRS 9 Pénzügyi instrumentumok </t>
  </si>
  <si>
    <t xml:space="preserve">Működési eredmény  </t>
  </si>
  <si>
    <t>Pénzügyi tevékenység bevétele</t>
  </si>
  <si>
    <t>IFRS 9 Pénzügyi instrumentumok</t>
  </si>
  <si>
    <t>Pénzügyi tevékenység ráfordítása</t>
  </si>
  <si>
    <t>IAS 1.82/b</t>
  </si>
  <si>
    <t>Társult és közös vezetésű vállalkozásoktól származó eredmény</t>
  </si>
  <si>
    <t>IAS 1.82/c</t>
  </si>
  <si>
    <t xml:space="preserve">IAS 28 Társult vállalkozásokban és közös vállalkozásokban lévő befektetések </t>
  </si>
  <si>
    <t>Pénzügyi eredmény</t>
  </si>
  <si>
    <t xml:space="preserve">Adózás előtti eredmény  </t>
  </si>
  <si>
    <t>Adóráfordítás</t>
  </si>
  <si>
    <t>IAS 12 hatálya alá tartozó adók adóráfordítása és a halasztott adó.</t>
  </si>
  <si>
    <t>IAS 12 Nyereségadók</t>
  </si>
  <si>
    <t>Adózás utáni eredmény</t>
  </si>
  <si>
    <t>Egyéb átfogó jövedelem, mely a követő időszakokban az eredménybe kerülhet elszámolásra</t>
  </si>
  <si>
    <t>Az egyéb átfogó jövedelem olyan bevételi és ráfordítási tételeket foglal magában (ideértve az átsorolás miatti módosításokat is), amelyek nem kerülnek megjelenítésre az eredményben, ahogy azt egyéb IFRS-ek előírják vagy lehetővé teszik. Az egyéb átfogó jövedelem összetevői közé tartoznak az alábbiak: átértékelési többlet változásai, a meghatározott juttatási programok újraértékelése, a külföldi érdekeltség pénzügyi kimutatásainak átszámításából származó nyereségek és veszteségek, az értékesíthető pénzügyi eszközök átértékeléséből származó nyereségek és veszteségek,a cash flow fedezeti ügylet fedezeti instrumentumaiból származó nyereségek és veszteségek hatékony része.</t>
  </si>
  <si>
    <t>IAS 1 Pénzügyi kimutatások prezentálása</t>
  </si>
  <si>
    <t>Egyéb átfogó jövedelem, mely a követő időszakokban nem kerülhet az eredményben elszámolásra</t>
  </si>
  <si>
    <t>Egyéb átfogó eredmény</t>
  </si>
  <si>
    <t>IAS 1.85</t>
  </si>
  <si>
    <t>Teljes átfogó eredmény</t>
  </si>
  <si>
    <t>Társaság tulajdonosaira jutó teljes átfogó jövedelem</t>
  </si>
  <si>
    <t>Ellenőrzést nem biztosító részesedésre jutó teljes átfogó jövedelem</t>
  </si>
  <si>
    <t>IFRS KONSZOLIDÁLT MÉRLEG - NEM BANK</t>
  </si>
  <si>
    <t>Eszközök</t>
  </si>
  <si>
    <t>Befeketett eszközök</t>
  </si>
  <si>
    <t xml:space="preserve">Ingatlanok, gépek, berendezések  </t>
  </si>
  <si>
    <t>Azoknak a tárgyi eszközöknek az összege, amelyeket: 
a) áruk vagy szolgáltatások előállítására vagy nyújtására vagy adminisztratív célokra használnak; 
és b) várhatóan egynél több időszakban fogják használni.</t>
  </si>
  <si>
    <t>IAS 1.54/a</t>
  </si>
  <si>
    <t>IAS 16 Ingatlanok, gépek, berendezések</t>
  </si>
  <si>
    <t>Befektetési célú ingatlanok</t>
  </si>
  <si>
    <t>Azon tulajdon (föld vagy épület - vagy épületrész - vagy mindkettő) összege, mely bérleti díj vagy tőkemegtérülés, vagy mindkettő érdekében tartott nem pedig: 
a) áruk vagy szolgáltatások előállítására vagy nyújtására vagy adminisztratív célokra történő felhasználása; vagy 
b) szokásos üzletmenetben való értékesítés.</t>
  </si>
  <si>
    <t>IAS 1.54/b</t>
  </si>
  <si>
    <t>IAS 40 Befektetési célú ingatlanok</t>
  </si>
  <si>
    <t>A fizikailag nem azonosítható, nem pénzbeli eszközöket. A goodwill külön soron kerül bemutatásra.</t>
  </si>
  <si>
    <t>IAS 1.54/c</t>
  </si>
  <si>
    <t>IAS 38 Immateriális eszközök</t>
  </si>
  <si>
    <t>Üzleti vagy cégérték /Goodwill</t>
  </si>
  <si>
    <t>Azon eszközök összege, amelyek az üzleti kombinációban megszerzett egyéb eszközökből származó jövőbeli gazdasági előnyöket képviselik, amelyek egyedileg nem azonosíthatóak.</t>
  </si>
  <si>
    <t>IFRS 3 Üzleti kombinációk/ IAS 38 Immateriális eszközök</t>
  </si>
  <si>
    <t>Eszközhasználati jog (Használati jog eszköz)</t>
  </si>
  <si>
    <t>IFRS 16 Lízing standard alapján megjelenített eszközhasználati jogok.</t>
  </si>
  <si>
    <t>IFRS 16 Lízing</t>
  </si>
  <si>
    <t>Tőkemódszer alkalmazásával elszámolt befektetések</t>
  </si>
  <si>
    <t>Közös vezetésű vállalkozásokba és társult vállalkozásokba történő befektetések.</t>
  </si>
  <si>
    <t>IAS 1.54/e</t>
  </si>
  <si>
    <t>Egyéb befeketett pénzügyi eszközök</t>
  </si>
  <si>
    <t>Azon egyéb befektetett pénzügyi eszközök, amelyeket a gazdálkodó egység nem tesz közzé külön mérlegsoron.</t>
  </si>
  <si>
    <t>IAS 1.54/d</t>
  </si>
  <si>
    <t>Halasztott adó követelések</t>
  </si>
  <si>
    <t xml:space="preserve">Halasztott adó követelések 
 </t>
  </si>
  <si>
    <t>IAS 1.54/o</t>
  </si>
  <si>
    <t xml:space="preserve">Tartósan adott (hosszú lejáratú) hitel, kölcsönök  </t>
  </si>
  <si>
    <t>Adott hitelek és kölcsönök hosszú lejáratú része.</t>
  </si>
  <si>
    <t>Forgóeszközök</t>
  </si>
  <si>
    <t xml:space="preserve">Készletek  </t>
  </si>
  <si>
    <t>Készletek, mint például alapanyagok, vagy áruk.</t>
  </si>
  <si>
    <t>IAS 1.54/g</t>
  </si>
  <si>
    <t>IAS 2 Készlet</t>
  </si>
  <si>
    <t>Szerződéses eszközök</t>
  </si>
  <si>
    <t>IFRS 15 szerint elszámolt szerződéses eszközök (pl. szerződéskötéshez kapcsolódó költségek aktiválása)</t>
  </si>
  <si>
    <t>Vevők és egyéb követelések</t>
  </si>
  <si>
    <t>Vevők és egyéb követelések valamint az aktív időbeli elhatárolások</t>
  </si>
  <si>
    <t>IAS 1.54/h</t>
  </si>
  <si>
    <t>Pénzeszközök és pénzeszköz egyenértékesek</t>
  </si>
  <si>
    <t>A forgóeszközként kimutatott pénzeszközök és pénzeszköz egyenértékesek.</t>
  </si>
  <si>
    <t>IAS 1.54/i</t>
  </si>
  <si>
    <t>Értékesítésre tartott eszközök</t>
  </si>
  <si>
    <t>Az IFRS 5 Értékesítésre tartott befektetett eszközök és megszűnt tevékenységek standard alapján értékesítésre tartottá minősített eszközök, valamint az értékesítésre tartottá minősített elidegenítési csoportokba tartozó eszközök.</t>
  </si>
  <si>
    <t>IAS 1.54/j</t>
  </si>
  <si>
    <t>IFRS 5 Értékesítésre tartott befektetett eszközök és megszűnt tevékenységek</t>
  </si>
  <si>
    <t xml:space="preserve">Tartósan adott (rövid lejáratú) hitel, kölcsönök  </t>
  </si>
  <si>
    <t>Rövid lejáratú hitelek, kölcsönök, illetve ilyen típusú hosszú lejáratú követelések egy éven belül lejáró része.</t>
  </si>
  <si>
    <t>Tényleges nyereségadó követelés</t>
  </si>
  <si>
    <t>Nyereségadó követelés.</t>
  </si>
  <si>
    <t>IAS 1.54/n</t>
  </si>
  <si>
    <t>Források</t>
  </si>
  <si>
    <t xml:space="preserve">Saját tőke  </t>
  </si>
  <si>
    <t>IAS 32 standard szerinti tőke.</t>
  </si>
  <si>
    <t>IAS 1.54 r</t>
  </si>
  <si>
    <t>IAS 32 Pénzügyi instrumentumok bemutatás</t>
  </si>
  <si>
    <t>Tőketartalék</t>
  </si>
  <si>
    <t>Tőkemelés során a jegyzett tőkén felüli befizetésből.</t>
  </si>
  <si>
    <t>A saját tőke azon összetevője, amely a gazdálkodó egység kumulatív, fel nem osztott nyereségét vagy hiányát képviseli.</t>
  </si>
  <si>
    <t>Egyéb tartalékok</t>
  </si>
  <si>
    <t>A saját tőke egy olyan összetevője, amely a saját tőkén belüli tartalékokat képviseli, az eredménytartalék és a tőketartalék kivételével.</t>
  </si>
  <si>
    <t xml:space="preserve"> </t>
  </si>
  <si>
    <t>Saját részvények</t>
  </si>
  <si>
    <t>A gazdálkodó egység saját tőkeinstrumentumai.</t>
  </si>
  <si>
    <t>Anyavállalati részesedésekre jutó saját tőke/A társaság tulajdonosaira jutó saját tőke</t>
  </si>
  <si>
    <t>Az anyavállalat tulajdonosainak tulajdonítható saját tőke összege. Ez kifejezetten kizárja a nem ellenőrző részesedést.</t>
  </si>
  <si>
    <t>IAS 1.54/r</t>
  </si>
  <si>
    <t>Külső tulajdonosok részesedése/Ellenőrzést nem biztosító részesedés</t>
  </si>
  <si>
    <t>A leányvállalatban lévő saját tőke összege, amely sem közvetlenül, sem közvetve nem tulajdonítható az anyavállalatnak.</t>
  </si>
  <si>
    <t>IAS 1.54/q</t>
  </si>
  <si>
    <t>Hosszú lejáratú kötelezettségek</t>
  </si>
  <si>
    <t>Céltartalékok (hosszú lejáratú rész)</t>
  </si>
  <si>
    <t>Céltartalékok hosszú lejáratú része.</t>
  </si>
  <si>
    <t>IAS 1.54/l</t>
  </si>
  <si>
    <t>IAS 37 Céltartalék</t>
  </si>
  <si>
    <t>Állami támogatások hosszú lejáratú része</t>
  </si>
  <si>
    <t>Állami támogatásokra képzett halasztott bevétel.</t>
  </si>
  <si>
    <t>IAS 20 Állami támogatások</t>
  </si>
  <si>
    <t>Hosszú lejáratú egyéb pénzügyi kötelezettségek</t>
  </si>
  <si>
    <t>Azon egyéb hosszú lejáratú pénzügyi kötelezettségek, amelyeket a gazdálkodó egység nem tesz közzé külön mérlegsoron idértve a passzív időbeli elhatárolást az állami támogatásokra képzett halasztott bevételen kívül.</t>
  </si>
  <si>
    <t>IAS 1.54/m</t>
  </si>
  <si>
    <t>Halasztott adó kötelezettségek</t>
  </si>
  <si>
    <t>Halasztott adó kötelezettség</t>
  </si>
  <si>
    <t xml:space="preserve">Hosszú lejáratú Iízingkötelezettségek  </t>
  </si>
  <si>
    <t>Az IFRS 16 hatálya alá tartozó szerződések alapján meghatározott lízingkötelezettség hosszú lejáratú része.</t>
  </si>
  <si>
    <t>Hosszú lejáratú hitelek, kölcsönök</t>
  </si>
  <si>
    <t>Hosszú lejáratú hitelek és kölcsönök.</t>
  </si>
  <si>
    <t>Rövid lejáratú kötelezettségek</t>
  </si>
  <si>
    <t>Céltartalékok (rövid lejáratú rész)</t>
  </si>
  <si>
    <t>Céltartalékok rövid lejáratú része.</t>
  </si>
  <si>
    <t>Állami támogatások rövid lejáratú része</t>
  </si>
  <si>
    <t>Egyéb rövid lejáratú kötelezettségek</t>
  </si>
  <si>
    <t>Azon egyéb rövid lejáratú pénzügyi kötelezettségek, amelyeket a gazdálkodó egység nem tesz közzé külön mérlegsoron idértve a passzív időbeli elhatárolást az állami támogatásokra képzett halasztott bevételen kívül.</t>
  </si>
  <si>
    <t>IAS 1.54/k</t>
  </si>
  <si>
    <t>Tényleges adó kötelezettség</t>
  </si>
  <si>
    <t>Fizetendő adókötelezettségek.</t>
  </si>
  <si>
    <t>Rövid lejáratú lízingkötelezettségek</t>
  </si>
  <si>
    <t>Az IFRS 16 hatálya alá tartozó szerződések alapján meghatározott lízingkötelezettség rövid lejáratú része.</t>
  </si>
  <si>
    <t>Szállítói kötelezettségek</t>
  </si>
  <si>
    <t>A szállítói kötelezettségek összege.</t>
  </si>
  <si>
    <t>Rövid lejáratú hitel, kölcsön kötelezettségek</t>
  </si>
  <si>
    <t>Rövid lejáratú hitelek, kölcsönök, illetve ilyen típusú hosszú lejáratú kötelezettségek egy éven belül lejáró része.</t>
  </si>
  <si>
    <t>Szerződéses kötelezettség</t>
  </si>
  <si>
    <t>IFRS 15 szerinti szerződéses kötelezettség ideértve a vevőktől kapott előleget is.</t>
  </si>
  <si>
    <t>Értékesítésre tartott kötelezettségek</t>
  </si>
  <si>
    <t>Az IFRS 5 Értékesítésre tartott befektetett eszközök és megszűnt tevékenységek standard alapján értékesítésre tartottá minősített kötelezettségek, valamint az értékesítésre tartottá minősített elidegenítési csoportokba tartozó kötelezettségek.</t>
  </si>
  <si>
    <t>IAS 1.54/p</t>
  </si>
  <si>
    <t>FORRÁSOK ÖSSZESEN</t>
  </si>
  <si>
    <t>Kapott támogatás</t>
  </si>
  <si>
    <t>Eszközértékesítésből származó nyereség</t>
  </si>
  <si>
    <t>Kapott kötbér, késedelmi kamat, kártérítés</t>
  </si>
  <si>
    <t>Értékvesztés visszaírás</t>
  </si>
  <si>
    <t>Céltartalék feloldás</t>
  </si>
  <si>
    <t>Üzemanyag</t>
  </si>
  <si>
    <t>Energiaköltség</t>
  </si>
  <si>
    <t xml:space="preserve">   ebből: Földgáz</t>
  </si>
  <si>
    <t xml:space="preserve">   ebből: Villamosenergia</t>
  </si>
  <si>
    <t>Szakértői díjak, tanácsadás</t>
  </si>
  <si>
    <t>Marketing és PR költségek</t>
  </si>
  <si>
    <t>Őrzés, vagyonvédelem</t>
  </si>
  <si>
    <t>Épületüzemeltetés, takarítás, karbantartás</t>
  </si>
  <si>
    <t>Eszközkarbantartás</t>
  </si>
  <si>
    <t>Bérleti díjak</t>
  </si>
  <si>
    <t>Szállítás, raktározás</t>
  </si>
  <si>
    <t>Informatikai szolgáltatás</t>
  </si>
  <si>
    <t>Hang- és adatkommunikációk</t>
  </si>
  <si>
    <t>Oktatás, képzés, kiküldetés</t>
  </si>
  <si>
    <t>Közüzemi díjak</t>
  </si>
  <si>
    <t>Munkaerőkölcsönzés</t>
  </si>
  <si>
    <t>Bérmunka</t>
  </si>
  <si>
    <t>Bankköltség</t>
  </si>
  <si>
    <t>Biztosítási díj</t>
  </si>
  <si>
    <t>Értékcsökkenési leírás</t>
  </si>
  <si>
    <t>Támogatás visszafizetése</t>
  </si>
  <si>
    <t>Adott támogatás</t>
  </si>
  <si>
    <t>Eszközértékesítésből származó veszteség</t>
  </si>
  <si>
    <t>Fiztendő kötbér, késedelmi kamat, kártérítés</t>
  </si>
  <si>
    <t>Értékvesztés elszámolás</t>
  </si>
  <si>
    <t>Céltartalék képzés</t>
  </si>
  <si>
    <t>Selejtezések, leírások</t>
  </si>
  <si>
    <t>Adók, illetékek, hozzájárulások</t>
  </si>
  <si>
    <t>A munkafüzet használata</t>
  </si>
  <si>
    <t>Tartalom ismertető:</t>
  </si>
  <si>
    <t>Kitöltési útmutató:</t>
  </si>
  <si>
    <t>A "E" és "F" oszlop az aktuális sor tartalmát részletezi, kiemelve, hogy melyik IFRS standard hatálya alá tartozó tételeket szükséges besorolni az adott sorba.</t>
  </si>
  <si>
    <t>A kitöltés során figyelembe kell venni a megadott sheetek "E" oszlopaiban szereplő IFRS standardokat, hogy biztosan csak ezen standard szerinti tételeket foglalja magában az említett sor.</t>
  </si>
  <si>
    <t>- A Mérleg tekintetében a  "B" oszlopban található Ingatlanok, gépek és berendezések sor esetében IFRS szempontból csak az IAS 16 Ingatlanok, gépek, berendezések standard tartalma szerinti tételeket tartalmazhatja a mérlegsor. Amennyiben a vállalkozás számviteli politika döntésnek megfelelően ezen a soron tartja nyilván az IFRS 16 Lízing standard szerinti Használati jogi eszközt is, akkor abban az esetben azt az összeget szét kell választani és külön soron szükséges szerepeltetni.</t>
  </si>
  <si>
    <t>- A Mérleg tekintetében a "B" oszlopban található Immateriális javak sor a fizikailag nem azonosítható, nem pénzbeli eszközök összegét tartalmazza, ez az összeg nem tartalmazza a goodwillt, csak az egyéb Immateriális eszközöket, így az Üzleti cégértéket/Goodwill-t a vállalkozásnak külön szükséges bemutatnia.</t>
  </si>
  <si>
    <t>Az Eredménykimutatás és Mérleg tekintetében a "B" oszlopban láthatjuk a GAT adattárház által (KAPOR rendszerben) megjelenített struktúrát, illetve az eredménykimutatás-, mérlegsor elnevezést.</t>
  </si>
  <si>
    <t>A "D" oszlop tartalmazza, hogy egy adott sort az IAS 1 Pénzügyi kimutatások prezentálása standard melyik pontja alapján szükséges bemutatni. Vannak olyan sorok, amelyeket az IAS 1 Pénzügyi kimutatások prezentálása standard kötelező minimum követelménye alapján szükséges bemutatni és vannak olyanok, amelyek nem tartoznak a minimum követelmény alá, de a gyakorlati tapasztalatok alapján külön soron kerül bemutatásra.</t>
  </si>
  <si>
    <t xml:space="preserve">   ebből: Működési célú támogatás, költség/veszteség térítés</t>
  </si>
  <si>
    <t xml:space="preserve">   ebből: Fejlesztési célú támogatás</t>
  </si>
  <si>
    <t xml:space="preserve">   ebből: Kamattámogatás</t>
  </si>
  <si>
    <t xml:space="preserve">   ebből: Immateriális javak értékcsökkenési leírása</t>
  </si>
  <si>
    <t xml:space="preserve">   ebből: Ingatlanok és kapcs. vagyoni jogok értékcsökkenési leírása</t>
  </si>
  <si>
    <t xml:space="preserve">   ebből: Műszaki berendezések, egyéb berendezések,járművek értékcsökkenési leírása</t>
  </si>
  <si>
    <t xml:space="preserve">   ebből: Kis értékű (egy összegű) értékcsökkenési leírás</t>
  </si>
  <si>
    <t xml:space="preserve">   ebből: Egyéb eszközök értékcsökkenési leírása</t>
  </si>
  <si>
    <t>Passzív állományi létszámváltozás</t>
  </si>
  <si>
    <t>db</t>
  </si>
  <si>
    <t xml:space="preserve">   1. Tőkeemelés</t>
  </si>
  <si>
    <t xml:space="preserve">   2. Vissza nem térítendő támogatás</t>
  </si>
  <si>
    <t xml:space="preserve">   3. Egyéb állami finanszírozás (pl. közszolgáltatási szerződés)</t>
  </si>
  <si>
    <t xml:space="preserve">   Számvitelileg elszámolt fenntartó beruházások</t>
  </si>
  <si>
    <t xml:space="preserve">   Számvitelileg elszámolt fejlesztő beruházások</t>
  </si>
  <si>
    <r>
      <t>B</t>
    </r>
    <r>
      <rPr>
        <sz val="11"/>
        <color theme="1"/>
        <rFont val="Calibri"/>
        <family val="2"/>
        <scheme val="minor"/>
      </rPr>
      <t>eszerzések értéke</t>
    </r>
  </si>
  <si>
    <t>fő</t>
  </si>
  <si>
    <t>IFRS 10 Konszolidált pénzügyi kimutatások</t>
  </si>
  <si>
    <t>IFRS, IFRS KONSZOLIDÁLT KIEGÉSZÍTŐ JELENTÉS - NEM BANK</t>
  </si>
  <si>
    <t>Belépők létszáma (nem beleértendő a passzív állományból aktív állományba lépő munkavállalókat)</t>
  </si>
  <si>
    <t>Kilépők létszáma (nem beleértendő az aktív állományból passzív állományba lépő munkavállalókat)</t>
  </si>
  <si>
    <t>Minimumkövetelmények a mérlegre vonatkozóan az IAS 1 szerint:</t>
  </si>
  <si>
    <t>[IAS 1.54] A pénzügyi helyzetre vonatkozó kimutatásnak tartalmaznia kell a következő összegeket bemutató sorokat:</t>
  </si>
  <si>
    <t>(a) Ingatlanok, gépek berendezések</t>
  </si>
  <si>
    <t>(b) Befektetési célú ingatlanok</t>
  </si>
  <si>
    <t>(c) Immateriális javak</t>
  </si>
  <si>
    <t>(d) Pénzügyi eszközök (az e), h),i) pontban feltüntetett összegek kivételével);</t>
  </si>
  <si>
    <t>(e) A tőkemódszer alkalmazásával elszámolt befektetések;</t>
  </si>
  <si>
    <t>(f) Biológiai eszközök</t>
  </si>
  <si>
    <t>(g) Készletek</t>
  </si>
  <si>
    <t>(h) Vevő- és egyéb követelések</t>
  </si>
  <si>
    <t>(i) Pénzeszközök és pénzeszköz-egyenértékesek</t>
  </si>
  <si>
    <t>(j) Az IFRS 5 Értékesítésre tartott befektetett eszközök és megszűnt tevékenységek standard alapján értékesítésre tartottá minősített eszközök, valamint az értékesítésre tartottá minősített elidegenítési csoportokba tartozó eszközök összesenje;</t>
  </si>
  <si>
    <t>(k) Szállítói és egyéb kötelezettségek</t>
  </si>
  <si>
    <t>(l) Céltartalékok</t>
  </si>
  <si>
    <t>(m) Pénzügyi kötelezettségek (az k) és l) pontban feltüntetett összegek kivételével);</t>
  </si>
  <si>
    <t>(n) Az IAS 12 Nyereségadók standardban meghatározott tényleges adókötelezettségek és adókövetelések;</t>
  </si>
  <si>
    <t>(o) Az IAS 12 standardban meghatározott halasztott adókötelezettségek és halasztott adókövetelések;</t>
  </si>
  <si>
    <t>(p) az IFRS 5 standard alapján értékesítésre tartottá minősített elidegenítési csoportokba tartozó kötelezettségek;</t>
  </si>
  <si>
    <t xml:space="preserve">(q) A saját tőkében kimutatott ellenőrzést nem biztosító részesedés; </t>
  </si>
  <si>
    <t>(r) Az anyavállalat tulajdonosaira jutó kibocsátott tőke és tartalékok.</t>
  </si>
  <si>
    <t>[IAS 1.55] A gazdálkodó egységnek további tételsorokat, összesítő sorokat és részösszegeket kell a pénzügyi helyzetre vonatkozó kimutatásban feltüntetnie, ha azok bemutatása releváns a gazdálkodó egység pénzügyi helyzetének megértéséhez.</t>
  </si>
  <si>
    <t>Minimumkövetelmények a eredménykimutatásra vonatkozóan az IAS 1 szerint:</t>
  </si>
  <si>
    <t>[IAS 1.82] Az eredménykimutatásnak a többi IFRS által megkövetelt tételeken kívül, tartalmaznia kell azokat a sorokat</t>
  </si>
  <si>
    <t xml:space="preserve">amelyek a következő összegeket mutatják be (a tételek sorrendjét és leírását  szükség szerint módosítva): </t>
  </si>
  <si>
    <t>(a) Árbevétel, külön kimutatva a tényleges kamatmódszerrel számított kamatbevételt</t>
  </si>
  <si>
    <t>(aa) A pénzügyi eszközök amortizált bekerülési értéken mért kivezetéséből származó nyereségek és veszteségek</t>
  </si>
  <si>
    <t>(b) Finanszírozási költségek</t>
  </si>
  <si>
    <t xml:space="preserve">(ba) IFRS 9 szerinti értékvesztési veszteségek (beleértve az értékvesztési veszteségek vagy értékvesztési nyereségek visszafordulását is) </t>
  </si>
  <si>
    <t xml:space="preserve">(c) A társult vállalkozások és közös vállalkozások nyereségének vagy veszteségének a sajáttőke-módszer alkalmazásával elszámolt részesedése;
</t>
  </si>
  <si>
    <t xml:space="preserve">(ca) A valós érték és a könyv szerinti érték közötti különbség az átsorolás időpontjában, ha a </t>
  </si>
  <si>
    <t>pénzügyi eszközt átsorolják az amortizált bekerülés kategóriából az eredménnyel szemben valós értéken értékelt eszközök közé.</t>
  </si>
  <si>
    <t xml:space="preserve">(cb) Bármely, korábban az egyéb átfogó jövedelemmel szemben elszámolt felhalmozott nyereség vagy veszteség, amelyet 
</t>
  </si>
  <si>
    <t xml:space="preserve">átsoroltak az eredménnyel szemben amikor a pénzügyi eszközt átsorolnak a valós értéken történő értékelés </t>
  </si>
  <si>
    <t>egyéb átfogó jövedelemmel szemben kategóriából az eredménnyel szemben értékelt eszközök közé.</t>
  </si>
  <si>
    <t>(d) Adóráfordítások</t>
  </si>
  <si>
    <t xml:space="preserve">(e) A megszűnő tevékenységre vonatkozó tételek (lásd IFRS 5 szerinti). </t>
  </si>
  <si>
    <t>[IAS 1.85] A gazdálkodó egységnek további sortételeket kell bemutatnia (beleértve a 82. bekezdésben felsorolt tételek bontását), az eredménykimutatás(ok)ban szereplő fejezeteket és részösszegeket, valamint egyéb átfogó jövedelmet, amennyiben az ilyen bemutatás releváns a gazdálkodó egység pénzügyi teljesítményének megértése szempontjából.</t>
  </si>
  <si>
    <t>[IAS 1.106] Az IAS 1 megköveteli a saját tőke változás kimutatás szerepeltetését, amely a következőt mutatja:</t>
  </si>
  <si>
    <t>a) az időszakra vonatkozó teljes átfogó jövedelem (amely magában foglalja az nyereséget, veszteséget és az egyéb átfogó jövedelmet –</t>
  </si>
  <si>
    <t>külön feltüntetve az anyavállalat tulajdonosának és a nem ellenőrző érdekeknek tulajdonítható teljes összegeket;</t>
  </si>
  <si>
    <t>b) a saját tőke minden egyes összetevője, a visszamenőleges alkalmazás vagy a visszamenőleges újramegállapítás hatásai az IAS 8 szerint</t>
  </si>
  <si>
    <t>c) a saját tőke minden egyes összetevője esetében, a periódus elején és végén lévő értékek egyeztetése az időszakban,</t>
  </si>
  <si>
    <t>külön-külön közzétéve a:</t>
  </si>
  <si>
    <t>(i) nyereség vagy veszteség,</t>
  </si>
  <si>
    <t>(ii) egyéb átfogó jövedelem és</t>
  </si>
  <si>
    <t xml:space="preserve">(iii) a tulajdonosokkal folytatott ügyletek, külön szerepeltetve a tulajdonosi hozzájárulásokat </t>
  </si>
  <si>
    <t xml:space="preserve">a tulajdonosoknak történő felosztás szerint és a leányvállalatok tulajdonosi érdekeltségeinek olyan változásai, </t>
  </si>
  <si>
    <t>amelyek nem eredményeznek befolyásoló részesedés változást.</t>
  </si>
  <si>
    <t>[IAS 1.79] A gazdálkodó egységnek közzé kell tennie a következőket, akár a pénzügyi helyzet kimutatásában, akár a saját tőke változásainak kimutatásában, akár a megjegyzésekben:</t>
  </si>
  <si>
    <t>a) az alaptőke minden egyes osztálya esetében:</t>
  </si>
  <si>
    <t>i. az engedélyezett részvények száma;</t>
  </si>
  <si>
    <t>ii. a kibocsátott és teljes mértékben kifizetett, kibocsátott, de nem teljes mértékben kifizetett részvények száma;</t>
  </si>
  <si>
    <t>iii. egy részvényre jutó érték, vagy hogy a részvényeknek nincs névértéke;</t>
  </si>
  <si>
    <t>iv. az időszak elején és végén fennálló részvények számának egyeztetése;</t>
  </si>
  <si>
    <t>v. az adott osztályhoz kapcsolódó jogok, preferenciák és korlátozások, beleértve az osztalékfizetésre és a tőke visszafizetésére vonatkozó korlátozásokat;</t>
  </si>
  <si>
    <t>vi. a gazdálkodó egységben vagy annak leányvállalatai vagy társult vállalkozásai által birtokolt részesedések; és</t>
  </si>
  <si>
    <t>vii. részvények, amelyeket részvények eladására vonatkozó opciók és szerződések alapján tartanak fenn, beleértve a feltételeket és az összegeket is;</t>
  </si>
  <si>
    <t>b) valamint a saját tőkén belüli egyes tartalékok jellegének és céljának leírása.</t>
  </si>
  <si>
    <t>IAS 1.82/d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</si>
</sst>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25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9C0006"/>
      <name val="Calibri"/>
      <family val="2"/>
      <charset val="238"/>
    </font>
    <font>
      <i/>
      <u/>
      <sz val="11"/>
      <color rgb="FF6600CC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u/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</font>
    <font>
      <b/>
      <i/>
      <sz val="10"/>
      <name val="Calibri"/>
      <family val="2"/>
      <charset val="238"/>
      <scheme val="minor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Calibri"/>
      <family val="2"/>
      <charset val="238"/>
    </font>
    <font>
      <i/>
      <sz val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7CE"/>
        <bgColor rgb="FFE6E0EC"/>
      </patternFill>
    </fill>
    <fill>
      <patternFill patternType="solid">
        <fgColor rgb="FF000000"/>
        <bgColor rgb="FF003300"/>
      </patternFill>
    </fill>
    <fill>
      <patternFill patternType="solid">
        <fgColor rgb="FFE6E0EC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rgb="FF993366"/>
      </patternFill>
    </fill>
    <fill>
      <patternFill patternType="solid">
        <fgColor rgb="FFF2F2F2"/>
        <bgColor rgb="FFFDEADA"/>
      </patternFill>
    </fill>
    <fill>
      <patternFill patternType="solid">
        <fgColor rgb="FFE6E0EC"/>
        <bgColor indexed="64"/>
      </patternFill>
    </fill>
    <fill>
      <patternFill patternType="solid">
        <fgColor theme="7" tint="0.59999389629810485"/>
        <bgColor rgb="FFF2F2F2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double">
        <color rgb="FFE46C0A"/>
      </right>
      <top style="medium">
        <color auto="1"/>
      </top>
      <bottom/>
      <diagonal/>
    </border>
    <border>
      <left style="double">
        <color rgb="FFE46C0A"/>
      </left>
      <right style="double">
        <color rgb="FFE46C0A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double">
        <color rgb="FFE46C0A"/>
      </right>
      <top style="thin">
        <color auto="1"/>
      </top>
      <bottom style="thin">
        <color auto="1"/>
      </bottom>
      <diagonal/>
    </border>
    <border>
      <left style="double">
        <color rgb="FFE46C0A"/>
      </left>
      <right style="double">
        <color rgb="FFE46C0A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double">
        <color rgb="FFE46C0A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E46C0A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rgb="FFE46C0A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E46C0A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rgb="FFE46C0A"/>
      </right>
      <top style="thin">
        <color auto="1"/>
      </top>
      <bottom style="thin">
        <color auto="1"/>
      </bottom>
      <diagonal/>
    </border>
    <border>
      <left style="double">
        <color rgb="FFE46C0A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rgb="FFE46C0A"/>
      </right>
      <top/>
      <bottom/>
      <diagonal/>
    </border>
    <border>
      <left style="double">
        <color rgb="FFE46C0A"/>
      </left>
      <right style="double">
        <color rgb="FFE46C0A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double">
        <color theme="5" tint="-0.2499465926084170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theme="5" tint="-0.24994659260841701"/>
      </left>
      <right style="double">
        <color theme="5" tint="-0.24994659260841701"/>
      </right>
      <top/>
      <bottom/>
      <diagonal/>
    </border>
    <border>
      <left style="double">
        <color theme="5" tint="-0.24994659260841701"/>
      </left>
      <right style="double">
        <color theme="5" tint="-0.2499465926084170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theme="5" tint="-0.24994659260841701"/>
      </left>
      <right style="double">
        <color theme="5" tint="-0.2499465926084170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theme="5" tint="-0.2499465926084170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theme="5" tint="-0.24994659260841701"/>
      </right>
      <top style="thin">
        <color auto="1"/>
      </top>
      <bottom style="thin">
        <color auto="1"/>
      </bottom>
      <diagonal/>
    </border>
    <border>
      <left/>
      <right style="double">
        <color theme="5" tint="-0.24994659260841701"/>
      </right>
      <top style="thin">
        <color auto="1"/>
      </top>
      <bottom style="medium">
        <color auto="1"/>
      </bottom>
      <diagonal/>
    </border>
    <border>
      <left style="double">
        <color theme="5" tint="-0.24994659260841701"/>
      </left>
      <right style="double">
        <color theme="5" tint="-0.2499465926084170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theme="5" tint="-0.24994659260841701"/>
      </right>
      <top style="thin">
        <color auto="1"/>
      </top>
      <bottom style="medium">
        <color auto="1"/>
      </bottom>
      <diagonal/>
    </border>
    <border>
      <left style="double">
        <color rgb="FFE46C0A"/>
      </left>
      <right style="double">
        <color rgb="FFE46C0A"/>
      </right>
      <top/>
      <bottom style="thin">
        <color auto="1"/>
      </bottom>
      <diagonal/>
    </border>
    <border>
      <left style="double">
        <color rgb="FFE46C0A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theme="5" tint="-0.24994659260841701"/>
      </right>
      <top/>
      <bottom/>
      <diagonal/>
    </border>
    <border>
      <left/>
      <right style="double">
        <color theme="5" tint="-0.2499465926084170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9">
    <xf numFmtId="0" fontId="0" fillId="0" borderId="0"/>
    <xf numFmtId="0" fontId="6" fillId="2" borderId="0" applyBorder="0" applyProtection="0"/>
    <xf numFmtId="0" fontId="4" fillId="0" borderId="0"/>
    <xf numFmtId="9" fontId="4" fillId="0" borderId="0" applyBorder="0" applyProtection="0"/>
    <xf numFmtId="0" fontId="8" fillId="0" borderId="0"/>
    <xf numFmtId="0" fontId="13" fillId="0" borderId="0">
      <alignment horizontal="left" vertical="center" wrapText="1"/>
    </xf>
    <xf numFmtId="0" fontId="8" fillId="0" borderId="0"/>
    <xf numFmtId="0" fontId="4" fillId="0" borderId="0"/>
    <xf numFmtId="0" fontId="21" fillId="0" borderId="0"/>
  </cellStyleXfs>
  <cellXfs count="2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3" fontId="0" fillId="4" borderId="8" xfId="0" applyNumberFormat="1" applyFill="1" applyBorder="1" applyProtection="1">
      <protection locked="0"/>
    </xf>
    <xf numFmtId="3" fontId="0" fillId="4" borderId="9" xfId="0" applyNumberFormat="1" applyFill="1" applyBorder="1" applyProtection="1">
      <protection locked="0"/>
    </xf>
    <xf numFmtId="3" fontId="0" fillId="4" borderId="10" xfId="0" applyNumberFormat="1" applyFill="1" applyBorder="1" applyProtection="1">
      <protection locked="0"/>
    </xf>
    <xf numFmtId="3" fontId="0" fillId="4" borderId="16" xfId="0" applyNumberFormat="1" applyFill="1" applyBorder="1" applyProtection="1">
      <protection locked="0"/>
    </xf>
    <xf numFmtId="3" fontId="1" fillId="4" borderId="8" xfId="0" applyNumberFormat="1" applyFont="1" applyFill="1" applyBorder="1" applyProtection="1">
      <protection locked="0"/>
    </xf>
    <xf numFmtId="3" fontId="1" fillId="4" borderId="9" xfId="0" applyNumberFormat="1" applyFont="1" applyFill="1" applyBorder="1" applyProtection="1">
      <protection locked="0"/>
    </xf>
    <xf numFmtId="3" fontId="1" fillId="4" borderId="10" xfId="0" applyNumberFormat="1" applyFont="1" applyFill="1" applyBorder="1" applyProtection="1">
      <protection locked="0"/>
    </xf>
    <xf numFmtId="3" fontId="0" fillId="4" borderId="2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164" fontId="5" fillId="6" borderId="26" xfId="0" applyNumberFormat="1" applyFont="1" applyFill="1" applyBorder="1" applyAlignment="1">
      <alignment horizontal="center"/>
    </xf>
    <xf numFmtId="0" fontId="7" fillId="7" borderId="6" xfId="0" applyFont="1" applyFill="1" applyBorder="1" applyAlignment="1">
      <alignment horizontal="left" vertical="center"/>
    </xf>
    <xf numFmtId="0" fontId="7" fillId="7" borderId="32" xfId="0" applyFont="1" applyFill="1" applyBorder="1" applyAlignment="1">
      <alignment horizontal="left" vertical="center"/>
    </xf>
    <xf numFmtId="0" fontId="7" fillId="7" borderId="7" xfId="0" applyFont="1" applyFill="1" applyBorder="1" applyAlignment="1">
      <alignment horizontal="left" vertical="center"/>
    </xf>
    <xf numFmtId="0" fontId="7" fillId="7" borderId="11" xfId="0" applyFont="1" applyFill="1" applyBorder="1" applyAlignment="1">
      <alignment horizontal="left" vertic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10" fillId="0" borderId="11" xfId="0" applyFont="1" applyBorder="1" applyAlignment="1">
      <alignment horizontal="center" vertical="center"/>
    </xf>
    <xf numFmtId="3" fontId="1" fillId="0" borderId="12" xfId="0" applyNumberFormat="1" applyFont="1" applyBorder="1"/>
    <xf numFmtId="0" fontId="1" fillId="0" borderId="14" xfId="0" applyFont="1" applyBorder="1" applyAlignment="1">
      <alignment horizontal="center" vertical="center"/>
    </xf>
    <xf numFmtId="0" fontId="11" fillId="0" borderId="25" xfId="4" applyFont="1" applyBorder="1" applyAlignment="1">
      <alignment horizontal="left" vertical="center" wrapText="1" indent="1"/>
    </xf>
    <xf numFmtId="3" fontId="1" fillId="8" borderId="8" xfId="0" applyNumberFormat="1" applyFont="1" applyFill="1" applyBorder="1"/>
    <xf numFmtId="3" fontId="1" fillId="8" borderId="9" xfId="0" applyNumberFormat="1" applyFont="1" applyFill="1" applyBorder="1"/>
    <xf numFmtId="3" fontId="1" fillId="8" borderId="10" xfId="0" applyNumberFormat="1" applyFont="1" applyFill="1" applyBorder="1"/>
    <xf numFmtId="3" fontId="1" fillId="0" borderId="8" xfId="0" applyNumberFormat="1" applyFont="1" applyBorder="1" applyProtection="1">
      <protection locked="0"/>
    </xf>
    <xf numFmtId="0" fontId="9" fillId="0" borderId="25" xfId="4" applyFont="1" applyBorder="1" applyAlignment="1">
      <alignment horizontal="left" vertical="center" wrapText="1"/>
    </xf>
    <xf numFmtId="3" fontId="1" fillId="0" borderId="24" xfId="0" applyNumberFormat="1" applyFont="1" applyBorder="1" applyProtection="1">
      <protection locked="0"/>
    </xf>
    <xf numFmtId="3" fontId="1" fillId="0" borderId="10" xfId="0" applyNumberFormat="1" applyFont="1" applyBorder="1" applyProtection="1">
      <protection locked="0"/>
    </xf>
    <xf numFmtId="0" fontId="10" fillId="0" borderId="17" xfId="0" applyFont="1" applyBorder="1" applyAlignment="1">
      <alignment horizontal="center" vertical="center"/>
    </xf>
    <xf numFmtId="3" fontId="1" fillId="0" borderId="18" xfId="0" applyNumberFormat="1" applyFont="1" applyBorder="1" applyProtection="1">
      <protection locked="0"/>
    </xf>
    <xf numFmtId="3" fontId="1" fillId="0" borderId="35" xfId="0" applyNumberFormat="1" applyFont="1" applyBorder="1" applyProtection="1">
      <protection locked="0"/>
    </xf>
    <xf numFmtId="3" fontId="1" fillId="0" borderId="19" xfId="0" applyNumberFormat="1" applyFont="1" applyBorder="1" applyProtection="1">
      <protection locked="0"/>
    </xf>
    <xf numFmtId="0" fontId="5" fillId="3" borderId="38" xfId="0" applyFont="1" applyFill="1" applyBorder="1" applyAlignment="1">
      <alignment horizontal="center"/>
    </xf>
    <xf numFmtId="0" fontId="5" fillId="3" borderId="37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5" fillId="0" borderId="12" xfId="0" applyFont="1" applyBorder="1"/>
    <xf numFmtId="0" fontId="5" fillId="0" borderId="47" xfId="0" applyFont="1" applyBorder="1"/>
    <xf numFmtId="3" fontId="0" fillId="0" borderId="9" xfId="0" applyNumberFormat="1" applyBorder="1" applyProtection="1">
      <protection locked="0"/>
    </xf>
    <xf numFmtId="3" fontId="1" fillId="0" borderId="48" xfId="0" applyNumberFormat="1" applyFont="1" applyBorder="1" applyProtection="1">
      <protection locked="0"/>
    </xf>
    <xf numFmtId="0" fontId="0" fillId="5" borderId="0" xfId="0" applyFill="1"/>
    <xf numFmtId="0" fontId="7" fillId="7" borderId="7" xfId="0" applyFont="1" applyFill="1" applyBorder="1" applyAlignment="1">
      <alignment horizontal="left" vertical="center" wrapText="1"/>
    </xf>
    <xf numFmtId="0" fontId="11" fillId="0" borderId="33" xfId="4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3" fontId="1" fillId="8" borderId="12" xfId="0" applyNumberFormat="1" applyFont="1" applyFill="1" applyBorder="1"/>
    <xf numFmtId="3" fontId="1" fillId="8" borderId="47" xfId="0" applyNumberFormat="1" applyFont="1" applyFill="1" applyBorder="1"/>
    <xf numFmtId="3" fontId="1" fillId="8" borderId="13" xfId="0" applyNumberFormat="1" applyFont="1" applyFill="1" applyBorder="1"/>
    <xf numFmtId="0" fontId="11" fillId="0" borderId="25" xfId="4" applyFont="1" applyBorder="1" applyAlignment="1">
      <alignment horizontal="left" vertical="center" wrapText="1"/>
    </xf>
    <xf numFmtId="3" fontId="0" fillId="0" borderId="8" xfId="0" applyNumberFormat="1" applyBorder="1" applyProtection="1">
      <protection locked="0"/>
    </xf>
    <xf numFmtId="3" fontId="0" fillId="0" borderId="24" xfId="0" applyNumberFormat="1" applyBorder="1" applyProtection="1">
      <protection locked="0"/>
    </xf>
    <xf numFmtId="3" fontId="0" fillId="0" borderId="10" xfId="0" applyNumberFormat="1" applyBorder="1" applyProtection="1">
      <protection locked="0"/>
    </xf>
    <xf numFmtId="0" fontId="10" fillId="0" borderId="5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/>
    </xf>
    <xf numFmtId="0" fontId="9" fillId="0" borderId="34" xfId="4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/>
    </xf>
    <xf numFmtId="0" fontId="12" fillId="7" borderId="56" xfId="0" applyFont="1" applyFill="1" applyBorder="1" applyAlignment="1">
      <alignment vertical="center"/>
    </xf>
    <xf numFmtId="0" fontId="5" fillId="0" borderId="13" xfId="0" applyFont="1" applyBorder="1"/>
    <xf numFmtId="0" fontId="9" fillId="0" borderId="33" xfId="4" applyFont="1" applyBorder="1" applyAlignment="1">
      <alignment vertical="center" wrapText="1"/>
    </xf>
    <xf numFmtId="0" fontId="1" fillId="0" borderId="58" xfId="0" applyFont="1" applyBorder="1" applyAlignment="1">
      <alignment horizontal="center" vertical="center"/>
    </xf>
    <xf numFmtId="0" fontId="5" fillId="3" borderId="60" xfId="0" applyFont="1" applyFill="1" applyBorder="1" applyAlignment="1">
      <alignment horizontal="center"/>
    </xf>
    <xf numFmtId="0" fontId="5" fillId="3" borderId="59" xfId="0" applyFont="1" applyFill="1" applyBorder="1" applyAlignment="1">
      <alignment horizontal="center"/>
    </xf>
    <xf numFmtId="0" fontId="0" fillId="0" borderId="0" xfId="0" applyAlignment="1">
      <alignment horizontal="left" vertical="center" indent="15"/>
    </xf>
    <xf numFmtId="0" fontId="3" fillId="0" borderId="0" xfId="0" applyFont="1" applyAlignment="1">
      <alignment horizontal="left" vertical="center" indent="15"/>
    </xf>
    <xf numFmtId="0" fontId="2" fillId="0" borderId="0" xfId="0" applyFont="1" applyAlignment="1">
      <alignment vertical="center"/>
    </xf>
    <xf numFmtId="0" fontId="11" fillId="0" borderId="49" xfId="4" applyFont="1" applyBorder="1" applyAlignment="1">
      <alignment horizontal="left" vertical="center" wrapText="1" indent="1"/>
    </xf>
    <xf numFmtId="0" fontId="9" fillId="0" borderId="57" xfId="4" applyFont="1" applyBorder="1" applyAlignment="1">
      <alignment horizontal="left" vertical="center" wrapText="1"/>
    </xf>
    <xf numFmtId="0" fontId="9" fillId="0" borderId="33" xfId="4" applyFont="1" applyBorder="1" applyAlignment="1">
      <alignment horizontal="left" vertical="center" wrapText="1"/>
    </xf>
    <xf numFmtId="0" fontId="0" fillId="10" borderId="0" xfId="0" applyFill="1"/>
    <xf numFmtId="0" fontId="16" fillId="10" borderId="51" xfId="4" applyFont="1" applyFill="1" applyBorder="1" applyAlignment="1">
      <alignment horizontal="left" vertical="center" wrapText="1" indent="1"/>
    </xf>
    <xf numFmtId="0" fontId="15" fillId="10" borderId="0" xfId="0" applyFont="1" applyFill="1" applyAlignment="1">
      <alignment horizontal="left" vertical="center"/>
    </xf>
    <xf numFmtId="0" fontId="0" fillId="5" borderId="49" xfId="0" applyFill="1" applyBorder="1"/>
    <xf numFmtId="0" fontId="0" fillId="5" borderId="36" xfId="0" applyFill="1" applyBorder="1"/>
    <xf numFmtId="0" fontId="0" fillId="5" borderId="50" xfId="0" applyFill="1" applyBorder="1"/>
    <xf numFmtId="0" fontId="0" fillId="5" borderId="52" xfId="0" applyFill="1" applyBorder="1"/>
    <xf numFmtId="0" fontId="0" fillId="5" borderId="51" xfId="0" applyFill="1" applyBorder="1"/>
    <xf numFmtId="0" fontId="17" fillId="0" borderId="15" xfId="2" applyFont="1" applyBorder="1" applyAlignment="1">
      <alignment vertical="center"/>
    </xf>
    <xf numFmtId="0" fontId="3" fillId="0" borderId="11" xfId="7" applyFont="1" applyBorder="1" applyAlignment="1">
      <alignment horizontal="center" vertical="center"/>
    </xf>
    <xf numFmtId="0" fontId="18" fillId="0" borderId="15" xfId="2" applyFont="1" applyBorder="1" applyAlignment="1">
      <alignment vertical="center"/>
    </xf>
    <xf numFmtId="0" fontId="19" fillId="0" borderId="15" xfId="2" applyFont="1" applyBorder="1" applyAlignment="1">
      <alignment vertical="center"/>
    </xf>
    <xf numFmtId="0" fontId="20" fillId="0" borderId="15" xfId="2" applyFont="1" applyBorder="1" applyAlignment="1">
      <alignment vertical="center"/>
    </xf>
    <xf numFmtId="0" fontId="20" fillId="0" borderId="11" xfId="2" applyFont="1" applyBorder="1" applyAlignment="1">
      <alignment vertical="center"/>
    </xf>
    <xf numFmtId="0" fontId="20" fillId="0" borderId="15" xfId="2" applyFont="1" applyBorder="1" applyAlignment="1">
      <alignment vertical="center" wrapText="1"/>
    </xf>
    <xf numFmtId="0" fontId="19" fillId="0" borderId="15" xfId="1" applyFont="1" applyFill="1" applyBorder="1" applyAlignment="1" applyProtection="1">
      <alignment vertical="center" wrapText="1"/>
    </xf>
    <xf numFmtId="0" fontId="19" fillId="0" borderId="15" xfId="2" applyFont="1" applyBorder="1" applyAlignment="1">
      <alignment vertical="center" wrapText="1"/>
    </xf>
    <xf numFmtId="0" fontId="21" fillId="0" borderId="15" xfId="2" applyFont="1" applyBorder="1" applyAlignment="1">
      <alignment vertical="center"/>
    </xf>
    <xf numFmtId="0" fontId="21" fillId="0" borderId="15" xfId="2" applyFont="1" applyBorder="1" applyAlignment="1">
      <alignment vertical="center" wrapText="1"/>
    </xf>
    <xf numFmtId="0" fontId="21" fillId="0" borderId="15" xfId="2" applyFont="1" applyBorder="1" applyAlignment="1">
      <alignment horizontal="left" vertical="center"/>
    </xf>
    <xf numFmtId="0" fontId="19" fillId="0" borderId="15" xfId="2" applyFont="1" applyBorder="1" applyAlignment="1">
      <alignment horizontal="left" vertical="center"/>
    </xf>
    <xf numFmtId="0" fontId="21" fillId="0" borderId="17" xfId="2" applyFont="1" applyBorder="1" applyAlignment="1">
      <alignment horizontal="left" vertical="center"/>
    </xf>
    <xf numFmtId="3" fontId="0" fillId="10" borderId="0" xfId="0" applyNumberFormat="1" applyFill="1" applyAlignment="1">
      <alignment horizontal="right"/>
    </xf>
    <xf numFmtId="0" fontId="7" fillId="7" borderId="11" xfId="7" applyFont="1" applyFill="1" applyBorder="1" applyAlignment="1">
      <alignment horizontal="left" vertical="center"/>
    </xf>
    <xf numFmtId="0" fontId="7" fillId="0" borderId="39" xfId="7" applyFont="1" applyBorder="1" applyAlignment="1">
      <alignment horizontal="left" vertical="center"/>
    </xf>
    <xf numFmtId="0" fontId="7" fillId="0" borderId="11" xfId="7" applyFont="1" applyBorder="1" applyAlignment="1">
      <alignment horizontal="left" vertical="center"/>
    </xf>
    <xf numFmtId="0" fontId="5" fillId="0" borderId="31" xfId="7" applyFont="1" applyBorder="1"/>
    <xf numFmtId="0" fontId="5" fillId="0" borderId="40" xfId="7" applyFont="1" applyBorder="1"/>
    <xf numFmtId="0" fontId="5" fillId="0" borderId="21" xfId="7" applyFont="1" applyBorder="1"/>
    <xf numFmtId="0" fontId="5" fillId="0" borderId="10" xfId="7" applyFont="1" applyBorder="1"/>
    <xf numFmtId="0" fontId="5" fillId="0" borderId="8" xfId="7" applyFont="1" applyBorder="1"/>
    <xf numFmtId="0" fontId="5" fillId="0" borderId="20" xfId="7" applyFont="1" applyBorder="1"/>
    <xf numFmtId="0" fontId="5" fillId="0" borderId="16" xfId="7" applyFont="1" applyBorder="1"/>
    <xf numFmtId="0" fontId="1" fillId="0" borderId="15" xfId="7" applyFont="1" applyBorder="1" applyAlignment="1">
      <alignment horizontal="center" vertical="center"/>
    </xf>
    <xf numFmtId="3" fontId="4" fillId="4" borderId="42" xfId="7" applyNumberFormat="1" applyFill="1" applyBorder="1" applyProtection="1">
      <protection locked="0"/>
    </xf>
    <xf numFmtId="3" fontId="4" fillId="4" borderId="14" xfId="7" applyNumberFormat="1" applyFill="1" applyBorder="1" applyProtection="1">
      <protection locked="0"/>
    </xf>
    <xf numFmtId="3" fontId="4" fillId="4" borderId="10" xfId="7" applyNumberFormat="1" applyFill="1" applyBorder="1" applyProtection="1">
      <protection locked="0"/>
    </xf>
    <xf numFmtId="3" fontId="4" fillId="4" borderId="31" xfId="7" applyNumberFormat="1" applyFill="1" applyBorder="1" applyProtection="1">
      <protection locked="0"/>
    </xf>
    <xf numFmtId="0" fontId="1" fillId="0" borderId="11" xfId="7" applyFont="1" applyBorder="1" applyAlignment="1">
      <alignment horizontal="center" vertical="center"/>
    </xf>
    <xf numFmtId="0" fontId="5" fillId="0" borderId="24" xfId="7" applyFont="1" applyBorder="1"/>
    <xf numFmtId="3" fontId="4" fillId="9" borderId="22" xfId="7" quotePrefix="1" applyNumberFormat="1" applyFill="1" applyBorder="1" applyProtection="1">
      <protection locked="0"/>
    </xf>
    <xf numFmtId="3" fontId="4" fillId="9" borderId="14" xfId="7" quotePrefix="1" applyNumberFormat="1" applyFill="1" applyBorder="1" applyProtection="1">
      <protection locked="0"/>
    </xf>
    <xf numFmtId="3" fontId="4" fillId="9" borderId="10" xfId="7" quotePrefix="1" applyNumberFormat="1" applyFill="1" applyBorder="1" applyProtection="1">
      <protection locked="0"/>
    </xf>
    <xf numFmtId="3" fontId="4" fillId="9" borderId="8" xfId="7" quotePrefix="1" applyNumberFormat="1" applyFill="1" applyBorder="1" applyProtection="1">
      <protection locked="0"/>
    </xf>
    <xf numFmtId="3" fontId="1" fillId="0" borderId="42" xfId="7" applyNumberFormat="1" applyFont="1" applyBorder="1"/>
    <xf numFmtId="3" fontId="1" fillId="0" borderId="31" xfId="7" applyNumberFormat="1" applyFont="1" applyBorder="1"/>
    <xf numFmtId="3" fontId="1" fillId="0" borderId="40" xfId="7" applyNumberFormat="1" applyFont="1" applyBorder="1"/>
    <xf numFmtId="3" fontId="1" fillId="0" borderId="21" xfId="7" applyNumberFormat="1" applyFont="1" applyBorder="1"/>
    <xf numFmtId="3" fontId="1" fillId="0" borderId="10" xfId="7" applyNumberFormat="1" applyFont="1" applyBorder="1"/>
    <xf numFmtId="3" fontId="1" fillId="0" borderId="16" xfId="7" applyNumberFormat="1" applyFont="1" applyBorder="1"/>
    <xf numFmtId="3" fontId="1" fillId="0" borderId="23" xfId="7" applyNumberFormat="1" applyFont="1" applyBorder="1"/>
    <xf numFmtId="3" fontId="1" fillId="0" borderId="8" xfId="7" applyNumberFormat="1" applyFont="1" applyBorder="1"/>
    <xf numFmtId="3" fontId="4" fillId="4" borderId="40" xfId="7" applyNumberFormat="1" applyFill="1" applyBorder="1" applyProtection="1">
      <protection locked="0"/>
    </xf>
    <xf numFmtId="3" fontId="4" fillId="4" borderId="21" xfId="7" applyNumberFormat="1" applyFill="1" applyBorder="1" applyProtection="1">
      <protection locked="0"/>
    </xf>
    <xf numFmtId="3" fontId="4" fillId="4" borderId="16" xfId="7" applyNumberFormat="1" applyFill="1" applyBorder="1" applyProtection="1">
      <protection locked="0"/>
    </xf>
    <xf numFmtId="3" fontId="4" fillId="4" borderId="23" xfId="7" applyNumberFormat="1" applyFill="1" applyBorder="1" applyProtection="1">
      <protection locked="0"/>
    </xf>
    <xf numFmtId="3" fontId="4" fillId="4" borderId="8" xfId="7" applyNumberFormat="1" applyFill="1" applyBorder="1" applyProtection="1">
      <protection locked="0"/>
    </xf>
    <xf numFmtId="3" fontId="4" fillId="4" borderId="20" xfId="7" applyNumberFormat="1" applyFill="1" applyBorder="1" applyProtection="1">
      <protection locked="0"/>
    </xf>
    <xf numFmtId="3" fontId="1" fillId="0" borderId="24" xfId="7" applyNumberFormat="1" applyFont="1" applyBorder="1"/>
    <xf numFmtId="3" fontId="1" fillId="0" borderId="41" xfId="7" applyNumberFormat="1" applyFont="1" applyBorder="1"/>
    <xf numFmtId="3" fontId="1" fillId="0" borderId="14" xfId="7" applyNumberFormat="1" applyFont="1" applyBorder="1"/>
    <xf numFmtId="3" fontId="4" fillId="4" borderId="41" xfId="7" applyNumberFormat="1" applyFill="1" applyBorder="1" applyProtection="1">
      <protection locked="0"/>
    </xf>
    <xf numFmtId="3" fontId="4" fillId="4" borderId="24" xfId="7" applyNumberFormat="1" applyFill="1" applyBorder="1" applyProtection="1">
      <protection locked="0"/>
    </xf>
    <xf numFmtId="0" fontId="1" fillId="0" borderId="17" xfId="7" applyFont="1" applyBorder="1" applyAlignment="1">
      <alignment horizontal="center" vertical="center"/>
    </xf>
    <xf numFmtId="0" fontId="3" fillId="0" borderId="17" xfId="7" applyFont="1" applyBorder="1" applyAlignment="1">
      <alignment horizontal="center" vertical="center"/>
    </xf>
    <xf numFmtId="3" fontId="4" fillId="4" borderId="46" xfId="7" applyNumberFormat="1" applyFill="1" applyBorder="1" applyProtection="1">
      <protection locked="0"/>
    </xf>
    <xf numFmtId="3" fontId="4" fillId="4" borderId="43" xfId="7" applyNumberFormat="1" applyFill="1" applyBorder="1" applyProtection="1">
      <protection locked="0"/>
    </xf>
    <xf numFmtId="3" fontId="4" fillId="4" borderId="44" xfId="7" applyNumberFormat="1" applyFill="1" applyBorder="1" applyProtection="1">
      <protection locked="0"/>
    </xf>
    <xf numFmtId="3" fontId="4" fillId="4" borderId="45" xfId="7" applyNumberFormat="1" applyFill="1" applyBorder="1" applyProtection="1">
      <protection locked="0"/>
    </xf>
    <xf numFmtId="3" fontId="4" fillId="4" borderId="19" xfId="7" applyNumberFormat="1" applyFill="1" applyBorder="1" applyProtection="1">
      <protection locked="0"/>
    </xf>
    <xf numFmtId="0" fontId="2" fillId="0" borderId="11" xfId="7" applyFont="1" applyBorder="1" applyAlignment="1">
      <alignment horizontal="center" vertical="center"/>
    </xf>
    <xf numFmtId="0" fontId="2" fillId="0" borderId="7" xfId="7" applyFont="1" applyBorder="1" applyAlignment="1">
      <alignment horizontal="center" vertical="center"/>
    </xf>
    <xf numFmtId="0" fontId="22" fillId="3" borderId="29" xfId="0" applyFont="1" applyFill="1" applyBorder="1" applyAlignment="1">
      <alignment horizontal="center"/>
    </xf>
    <xf numFmtId="0" fontId="1" fillId="0" borderId="6" xfId="7" applyFont="1" applyBorder="1" applyAlignment="1">
      <alignment horizontal="center" vertical="center"/>
    </xf>
    <xf numFmtId="0" fontId="1" fillId="0" borderId="25" xfId="7" applyFont="1" applyBorder="1" applyAlignment="1">
      <alignment horizontal="center" vertical="center"/>
    </xf>
    <xf numFmtId="0" fontId="2" fillId="7" borderId="11" xfId="7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/>
    </xf>
    <xf numFmtId="0" fontId="24" fillId="5" borderId="51" xfId="0" applyFont="1" applyFill="1" applyBorder="1"/>
    <xf numFmtId="0" fontId="2" fillId="7" borderId="15" xfId="7" applyFont="1" applyFill="1" applyBorder="1" applyAlignment="1">
      <alignment horizontal="left" vertical="center"/>
    </xf>
    <xf numFmtId="0" fontId="21" fillId="0" borderId="0" xfId="8"/>
    <xf numFmtId="0" fontId="21" fillId="0" borderId="49" xfId="8" applyBorder="1"/>
    <xf numFmtId="0" fontId="21" fillId="0" borderId="36" xfId="8" applyBorder="1"/>
    <xf numFmtId="0" fontId="21" fillId="0" borderId="50" xfId="8" applyBorder="1"/>
    <xf numFmtId="0" fontId="21" fillId="0" borderId="51" xfId="8" applyBorder="1"/>
    <xf numFmtId="0" fontId="21" fillId="0" borderId="52" xfId="8" applyBorder="1"/>
    <xf numFmtId="0" fontId="21" fillId="0" borderId="51" xfId="8" applyBorder="1" applyAlignment="1">
      <alignment vertical="top"/>
    </xf>
    <xf numFmtId="0" fontId="21" fillId="0" borderId="0" xfId="8" applyAlignment="1">
      <alignment vertical="top"/>
    </xf>
    <xf numFmtId="0" fontId="21" fillId="0" borderId="52" xfId="8" applyBorder="1" applyAlignment="1">
      <alignment vertical="top"/>
    </xf>
    <xf numFmtId="0" fontId="21" fillId="0" borderId="33" xfId="8" applyBorder="1"/>
    <xf numFmtId="0" fontId="21" fillId="0" borderId="30" xfId="8" applyBorder="1"/>
    <xf numFmtId="0" fontId="21" fillId="0" borderId="53" xfId="8" applyBorder="1"/>
    <xf numFmtId="0" fontId="14" fillId="11" borderId="49" xfId="0" applyFont="1" applyFill="1" applyBorder="1" applyAlignment="1">
      <alignment horizontal="center"/>
    </xf>
    <xf numFmtId="0" fontId="14" fillId="11" borderId="36" xfId="0" applyFont="1" applyFill="1" applyBorder="1" applyAlignment="1">
      <alignment horizontal="center"/>
    </xf>
    <xf numFmtId="0" fontId="14" fillId="11" borderId="50" xfId="0" applyFont="1" applyFill="1" applyBorder="1" applyAlignment="1">
      <alignment horizontal="center"/>
    </xf>
    <xf numFmtId="0" fontId="3" fillId="5" borderId="51" xfId="0" applyFont="1" applyFill="1" applyBorder="1" applyAlignment="1">
      <alignment horizontal="left" vertical="top" wrapText="1"/>
    </xf>
    <xf numFmtId="0" fontId="3" fillId="5" borderId="0" xfId="0" applyFont="1" applyFill="1" applyAlignment="1">
      <alignment horizontal="left" vertical="top" wrapText="1"/>
    </xf>
    <xf numFmtId="0" fontId="3" fillId="5" borderId="52" xfId="0" applyFont="1" applyFill="1" applyBorder="1" applyAlignment="1">
      <alignment horizontal="left" vertical="top" wrapText="1"/>
    </xf>
    <xf numFmtId="0" fontId="10" fillId="5" borderId="51" xfId="0" applyFont="1" applyFill="1" applyBorder="1" applyAlignment="1">
      <alignment horizontal="left" wrapText="1"/>
    </xf>
    <xf numFmtId="0" fontId="10" fillId="5" borderId="0" xfId="0" applyFont="1" applyFill="1" applyAlignment="1">
      <alignment horizontal="left" wrapText="1"/>
    </xf>
    <xf numFmtId="0" fontId="10" fillId="5" borderId="52" xfId="0" applyFont="1" applyFill="1" applyBorder="1" applyAlignment="1">
      <alignment horizontal="left" wrapText="1"/>
    </xf>
    <xf numFmtId="0" fontId="23" fillId="5" borderId="51" xfId="0" quotePrefix="1" applyFont="1" applyFill="1" applyBorder="1" applyAlignment="1">
      <alignment horizontal="left" wrapText="1"/>
    </xf>
    <xf numFmtId="0" fontId="23" fillId="5" borderId="0" xfId="0" quotePrefix="1" applyFont="1" applyFill="1" applyAlignment="1">
      <alignment horizontal="left" wrapText="1"/>
    </xf>
    <xf numFmtId="0" fontId="23" fillId="5" borderId="52" xfId="0" quotePrefix="1" applyFont="1" applyFill="1" applyBorder="1" applyAlignment="1">
      <alignment horizontal="left" wrapText="1"/>
    </xf>
    <xf numFmtId="0" fontId="23" fillId="5" borderId="51" xfId="0" quotePrefix="1" applyFont="1" applyFill="1" applyBorder="1" applyAlignment="1">
      <alignment horizontal="left" vertical="top" wrapText="1"/>
    </xf>
    <xf numFmtId="0" fontId="23" fillId="5" borderId="0" xfId="0" quotePrefix="1" applyFont="1" applyFill="1" applyAlignment="1">
      <alignment horizontal="left" vertical="top" wrapText="1"/>
    </xf>
    <xf numFmtId="0" fontId="23" fillId="5" borderId="52" xfId="0" quotePrefix="1" applyFont="1" applyFill="1" applyBorder="1" applyAlignment="1">
      <alignment horizontal="left" vertical="top" wrapText="1"/>
    </xf>
    <xf numFmtId="0" fontId="23" fillId="5" borderId="33" xfId="0" quotePrefix="1" applyFont="1" applyFill="1" applyBorder="1" applyAlignment="1">
      <alignment horizontal="left" vertical="top" wrapText="1"/>
    </xf>
    <xf numFmtId="0" fontId="23" fillId="5" borderId="30" xfId="0" quotePrefix="1" applyFont="1" applyFill="1" applyBorder="1" applyAlignment="1">
      <alignment horizontal="left" vertical="top" wrapText="1"/>
    </xf>
    <xf numFmtId="0" fontId="23" fillId="5" borderId="53" xfId="0" quotePrefix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/>
    </xf>
    <xf numFmtId="0" fontId="14" fillId="11" borderId="0" xfId="8" applyFont="1" applyFill="1" applyAlignment="1">
      <alignment horizontal="center"/>
    </xf>
    <xf numFmtId="0" fontId="21" fillId="0" borderId="49" xfId="8" applyBorder="1" applyAlignment="1">
      <alignment horizontal="left" wrapText="1"/>
    </xf>
    <xf numFmtId="0" fontId="21" fillId="0" borderId="36" xfId="8" applyBorder="1" applyAlignment="1">
      <alignment horizontal="left" wrapText="1"/>
    </xf>
    <xf numFmtId="0" fontId="21" fillId="0" borderId="50" xfId="8" applyBorder="1" applyAlignment="1">
      <alignment horizontal="left" wrapText="1"/>
    </xf>
    <xf numFmtId="0" fontId="21" fillId="0" borderId="51" xfId="8" applyBorder="1" applyAlignment="1">
      <alignment horizontal="left" wrapText="1"/>
    </xf>
    <xf numFmtId="0" fontId="21" fillId="0" borderId="0" xfId="8" applyAlignment="1">
      <alignment horizontal="left" wrapText="1"/>
    </xf>
    <xf numFmtId="0" fontId="21" fillId="0" borderId="52" xfId="8" applyBorder="1" applyAlignment="1">
      <alignment horizontal="left" wrapText="1"/>
    </xf>
    <xf numFmtId="0" fontId="21" fillId="0" borderId="33" xfId="8" applyBorder="1" applyAlignment="1">
      <alignment horizontal="left" wrapText="1"/>
    </xf>
    <xf numFmtId="0" fontId="21" fillId="0" borderId="30" xfId="8" applyBorder="1" applyAlignment="1">
      <alignment horizontal="left" wrapText="1"/>
    </xf>
    <xf numFmtId="0" fontId="21" fillId="0" borderId="53" xfId="8" applyBorder="1" applyAlignment="1">
      <alignment horizontal="left" wrapText="1"/>
    </xf>
    <xf numFmtId="0" fontId="21" fillId="0" borderId="49" xfId="8" applyBorder="1" applyAlignment="1">
      <alignment horizontal="left" vertical="top" wrapText="1"/>
    </xf>
    <xf numFmtId="0" fontId="21" fillId="0" borderId="36" xfId="8" applyBorder="1" applyAlignment="1">
      <alignment horizontal="left" vertical="top" wrapText="1"/>
    </xf>
    <xf numFmtId="0" fontId="21" fillId="0" borderId="50" xfId="8" applyBorder="1" applyAlignment="1">
      <alignment horizontal="left" vertical="top" wrapText="1"/>
    </xf>
    <xf numFmtId="0" fontId="21" fillId="0" borderId="51" xfId="8" applyBorder="1" applyAlignment="1">
      <alignment horizontal="left" vertical="top" wrapText="1"/>
    </xf>
    <xf numFmtId="0" fontId="21" fillId="0" borderId="0" xfId="8" applyAlignment="1">
      <alignment horizontal="left" vertical="top" wrapText="1"/>
    </xf>
    <xf numFmtId="0" fontId="21" fillId="0" borderId="52" xfId="8" applyBorder="1" applyAlignment="1">
      <alignment horizontal="left" vertical="top" wrapText="1"/>
    </xf>
    <xf numFmtId="0" fontId="21" fillId="0" borderId="33" xfId="8" applyBorder="1" applyAlignment="1">
      <alignment horizontal="left" vertical="top" wrapText="1"/>
    </xf>
    <xf numFmtId="0" fontId="21" fillId="0" borderId="30" xfId="8" applyBorder="1" applyAlignment="1">
      <alignment horizontal="left" vertical="top" wrapText="1"/>
    </xf>
    <xf numFmtId="0" fontId="21" fillId="0" borderId="53" xfId="8" applyBorder="1" applyAlignment="1">
      <alignment horizontal="left" vertical="top" wrapText="1"/>
    </xf>
  </cellXfs>
  <cellStyles count="9">
    <cellStyle name="Magyarázó szöveg" xfId="1" builtinId="53" customBuiltin="1"/>
    <cellStyle name="Normál" xfId="0" builtinId="0"/>
    <cellStyle name="Normál 12 2" xfId="5" xr:uid="{320647B8-3723-42D0-9C22-DE9B19662903}"/>
    <cellStyle name="Normál 2" xfId="2" xr:uid="{AB7ED015-2CC5-433F-AA53-05C1DD861D42}"/>
    <cellStyle name="Normál 2 10" xfId="4" xr:uid="{36A8F23A-5572-4161-AC65-160EB181132F}"/>
    <cellStyle name="Normal 2 6" xfId="6" xr:uid="{BC7222AA-2D93-4A87-88E1-211D9A5EBB86}"/>
    <cellStyle name="Normál 3" xfId="7" xr:uid="{1E58F772-5E87-4702-ADD0-A338EA8F796B}"/>
    <cellStyle name="Normál 4" xfId="8" xr:uid="{C715CABC-D039-435D-A3E0-B365BFB220D0}"/>
    <cellStyle name="Százalék 2" xfId="3" xr:uid="{DA7185EB-E212-4C97-804F-3E537018A20F}"/>
  </cellStyles>
  <dxfs count="16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6600CC"/>
      <rgbColor rgb="FF008080"/>
      <rgbColor rgb="FFC0C0C0"/>
      <rgbColor rgb="FF808080"/>
      <rgbColor rgb="FF94B39B"/>
      <rgbColor rgb="FF7030A0"/>
      <rgbColor rgb="FFFDEADA"/>
      <rgbColor rgb="FFF2F2F2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BF0000"/>
      <rgbColor rgb="FF008080"/>
      <rgbColor rgb="FF0000FF"/>
      <rgbColor rgb="FF00CCFF"/>
      <rgbColor rgb="FFCCFFFF"/>
      <rgbColor rgb="FFCCFFCC"/>
      <rgbColor rgb="FFFFFF99"/>
      <rgbColor rgb="FFBFBFC0"/>
      <rgbColor rgb="FFFF9999"/>
      <rgbColor rgb="FFC4BD97"/>
      <rgbColor rgb="FFFFC7CE"/>
      <rgbColor rgb="FF3366FF"/>
      <rgbColor rgb="FF33CCCC"/>
      <rgbColor rgb="FF99CC00"/>
      <rgbColor rgb="FFFFC000"/>
      <rgbColor rgb="FFFF9900"/>
      <rgbColor rgb="FFE46C0A"/>
      <rgbColor rgb="FF666699"/>
      <rgbColor rgb="FFACA8B1"/>
      <rgbColor rgb="FF003366"/>
      <rgbColor rgb="FF00B050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6C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Users/David.Kopacz/AppData/Local/Microsoft/Windows/INetCache/Content.Outlook/YIA2LRO0/leadek%20FY19/A4%20lead%20CEEH%20Zrt%202019.12.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F/FAAS/FAAS%202018/BKK/&#220;gyf&#233;lnek%20&#225;tadott%20v&#233;gleges%20t&#225;bl&#225;k%202018.05.15/WP2%20T&#337;kekonszolid&#225;ci&#243;%202017%20final%20-%20protected_2018.04.2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Users/TK134ZQ/OneDrive%20-%20EY/Desktop/Van%20Leeuwen/besz&#225;mol&#243;/final/v3/Van_Leeuwen_HUN_FS_2020_draft_v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"/>
      <sheetName val="Significant Accounts"/>
      <sheetName val="SAD"/>
      <sheetName val="A"/>
      <sheetName val="A1"/>
      <sheetName val="FR"/>
      <sheetName val="Materiality"/>
      <sheetName val="BS"/>
      <sheetName val="PL"/>
      <sheetName val="C"/>
      <sheetName val="D"/>
      <sheetName val="E"/>
      <sheetName val="F"/>
      <sheetName val="G"/>
      <sheetName val="H"/>
      <sheetName val="K"/>
      <sheetName val="L"/>
      <sheetName val="N"/>
      <sheetName val="O"/>
      <sheetName val="P"/>
      <sheetName val="Q"/>
      <sheetName val="S"/>
      <sheetName val="T"/>
      <sheetName val="U1"/>
      <sheetName val="U2"/>
      <sheetName val="U3"/>
      <sheetName val="U4"/>
      <sheetName val="U5"/>
      <sheetName val="U6"/>
      <sheetName val="U7"/>
      <sheetName val="U8"/>
      <sheetName val="U9"/>
      <sheetName val="Z"/>
      <sheetName val="TB Data"/>
      <sheetName val="GL 2019.12.31 v2"/>
      <sheetName val="GL 2019.12.31 v3"/>
      <sheetName val="GL 2019.12.31 v4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CEEH Zrt</v>
          </cell>
        </row>
        <row r="5">
          <cell r="B5">
            <v>43830</v>
          </cell>
        </row>
        <row r="7">
          <cell r="B7" t="str">
            <v>KM / 27 márc 2020</v>
          </cell>
        </row>
        <row r="9">
          <cell r="B9" t="str">
            <v>In Thousands HUF</v>
          </cell>
          <cell r="C9" t="str">
            <v>2018. 12. 31.</v>
          </cell>
          <cell r="E9" t="str">
            <v>2019. 09. 30.</v>
          </cell>
          <cell r="G9" t="str">
            <v>2019. 12. 31.</v>
          </cell>
          <cell r="J9" t="str">
            <v>2019. 12. 31.</v>
          </cell>
        </row>
        <row r="11">
          <cell r="C11">
            <v>4629.2849999999999</v>
          </cell>
          <cell r="E11">
            <v>0</v>
          </cell>
          <cell r="G11">
            <v>62.548000000000002</v>
          </cell>
          <cell r="J11">
            <v>62.548000000000002</v>
          </cell>
        </row>
        <row r="12">
          <cell r="C12">
            <v>0</v>
          </cell>
          <cell r="E12">
            <v>0</v>
          </cell>
          <cell r="G12">
            <v>0</v>
          </cell>
          <cell r="J12">
            <v>0</v>
          </cell>
        </row>
        <row r="13">
          <cell r="C13">
            <v>133883.83300000001</v>
          </cell>
          <cell r="E13">
            <v>0</v>
          </cell>
          <cell r="G13">
            <v>0</v>
          </cell>
          <cell r="J13">
            <v>0</v>
          </cell>
        </row>
        <row r="14">
          <cell r="C14">
            <v>0</v>
          </cell>
          <cell r="E14">
            <v>0</v>
          </cell>
          <cell r="G14">
            <v>0</v>
          </cell>
          <cell r="J14">
            <v>0</v>
          </cell>
        </row>
        <row r="15">
          <cell r="C15">
            <v>0</v>
          </cell>
          <cell r="E15">
            <v>0</v>
          </cell>
          <cell r="G15">
            <v>0</v>
          </cell>
          <cell r="J15">
            <v>0</v>
          </cell>
        </row>
        <row r="16">
          <cell r="C16">
            <v>7400000</v>
          </cell>
          <cell r="E16">
            <v>7400000</v>
          </cell>
          <cell r="G16">
            <v>7400000</v>
          </cell>
          <cell r="J16">
            <v>7400000</v>
          </cell>
        </row>
        <row r="17">
          <cell r="C17">
            <v>0</v>
          </cell>
          <cell r="E17">
            <v>0</v>
          </cell>
          <cell r="G17">
            <v>0</v>
          </cell>
          <cell r="J17">
            <v>0</v>
          </cell>
        </row>
        <row r="18">
          <cell r="C18">
            <v>0</v>
          </cell>
          <cell r="E18">
            <v>0</v>
          </cell>
          <cell r="G18">
            <v>0</v>
          </cell>
          <cell r="J18">
            <v>0</v>
          </cell>
        </row>
        <row r="19">
          <cell r="C19">
            <v>-22837.34131</v>
          </cell>
          <cell r="E19">
            <v>-137832.16299999994</v>
          </cell>
          <cell r="G19">
            <v>-147762.95400000006</v>
          </cell>
          <cell r="J19">
            <v>-147762.95400000006</v>
          </cell>
        </row>
        <row r="20">
          <cell r="C20">
            <v>-2585</v>
          </cell>
          <cell r="E20">
            <v>-397.85699999999946</v>
          </cell>
          <cell r="G20">
            <v>-397.32600000000025</v>
          </cell>
          <cell r="J20">
            <v>-397.32600000000025</v>
          </cell>
        </row>
        <row r="21">
          <cell r="C21">
            <v>-4027.848</v>
          </cell>
          <cell r="E21">
            <v>0</v>
          </cell>
          <cell r="G21">
            <v>-4474.1059999999998</v>
          </cell>
          <cell r="J21">
            <v>-1072.6309999999999</v>
          </cell>
        </row>
        <row r="22">
          <cell r="C22">
            <v>0</v>
          </cell>
          <cell r="E22">
            <v>0</v>
          </cell>
          <cell r="G22">
            <v>0</v>
          </cell>
          <cell r="J22">
            <v>0</v>
          </cell>
        </row>
        <row r="23">
          <cell r="C23">
            <v>0</v>
          </cell>
          <cell r="E23">
            <v>0</v>
          </cell>
          <cell r="G23">
            <v>0</v>
          </cell>
          <cell r="J23">
            <v>0</v>
          </cell>
        </row>
        <row r="24">
          <cell r="C24">
            <v>-7509062.9286899995</v>
          </cell>
          <cell r="E24">
            <v>-7261769.9799999986</v>
          </cell>
          <cell r="G24">
            <v>-7247428.1619999986</v>
          </cell>
          <cell r="J24">
            <v>-7250829.6369999982</v>
          </cell>
        </row>
        <row r="25">
          <cell r="C25">
            <v>0</v>
          </cell>
          <cell r="E25">
            <v>0</v>
          </cell>
          <cell r="G25">
            <v>0</v>
          </cell>
          <cell r="J25">
            <v>0</v>
          </cell>
        </row>
        <row r="26">
          <cell r="C26">
            <v>-79.781999999999996</v>
          </cell>
          <cell r="E26">
            <v>-6.1680000000000001</v>
          </cell>
          <cell r="G26">
            <v>-8.4719999999999995</v>
          </cell>
          <cell r="J26">
            <v>-8.4719999999999995</v>
          </cell>
        </row>
        <row r="27">
          <cell r="C27">
            <v>30185.739999999998</v>
          </cell>
          <cell r="E27">
            <v>24389.896999999997</v>
          </cell>
          <cell r="G27">
            <v>31888.911000000004</v>
          </cell>
          <cell r="J27">
            <v>31888.911000000004</v>
          </cell>
        </row>
        <row r="28">
          <cell r="C28">
            <v>13790.482999999997</v>
          </cell>
          <cell r="E28">
            <v>8344.14</v>
          </cell>
          <cell r="G28">
            <v>11095.199999999997</v>
          </cell>
          <cell r="J28">
            <v>11095.199999999997</v>
          </cell>
        </row>
        <row r="29">
          <cell r="C29">
            <v>0</v>
          </cell>
          <cell r="E29">
            <v>0</v>
          </cell>
          <cell r="G29">
            <v>0</v>
          </cell>
          <cell r="J29">
            <v>0</v>
          </cell>
        </row>
        <row r="30">
          <cell r="C30">
            <v>340.26200000000006</v>
          </cell>
          <cell r="E30">
            <v>133883.83500000002</v>
          </cell>
          <cell r="G30">
            <v>133886.25700000001</v>
          </cell>
          <cell r="J30">
            <v>133886.25700000001</v>
          </cell>
        </row>
        <row r="31">
          <cell r="C31">
            <v>-938163.57669000025</v>
          </cell>
          <cell r="E31">
            <v>-619318.7553099998</v>
          </cell>
          <cell r="G31">
            <v>-615227.12930999999</v>
          </cell>
          <cell r="J31">
            <v>-618628.60430999997</v>
          </cell>
        </row>
        <row r="32">
          <cell r="C32">
            <v>0</v>
          </cell>
          <cell r="E32">
            <v>0</v>
          </cell>
          <cell r="G32">
            <v>0</v>
          </cell>
          <cell r="J32">
            <v>0</v>
          </cell>
        </row>
        <row r="33">
          <cell r="C33">
            <v>0</v>
          </cell>
          <cell r="E33">
            <v>0</v>
          </cell>
          <cell r="G33">
            <v>0</v>
          </cell>
          <cell r="J33">
            <v>0</v>
          </cell>
        </row>
        <row r="34">
          <cell r="C34">
            <v>0</v>
          </cell>
          <cell r="E34">
            <v>0</v>
          </cell>
          <cell r="G34">
            <v>0</v>
          </cell>
          <cell r="J34">
            <v>0</v>
          </cell>
        </row>
        <row r="35">
          <cell r="C35">
            <v>-893926.87369000004</v>
          </cell>
          <cell r="E35">
            <v>-452707.05131000001</v>
          </cell>
          <cell r="G35">
            <v>-438365.23330999998</v>
          </cell>
          <cell r="J35">
            <v>-441766.70830999996</v>
          </cell>
        </row>
      </sheetData>
      <sheetData sheetId="4">
        <row r="11">
          <cell r="C11">
            <v>4629.2849999999999</v>
          </cell>
          <cell r="E11">
            <v>0</v>
          </cell>
          <cell r="G11">
            <v>62.548000000000002</v>
          </cell>
          <cell r="J11">
            <v>62.548000000000002</v>
          </cell>
        </row>
        <row r="13">
          <cell r="C13">
            <v>133883.83300000001</v>
          </cell>
          <cell r="E13">
            <v>0</v>
          </cell>
          <cell r="G13">
            <v>0</v>
          </cell>
          <cell r="J13">
            <v>0</v>
          </cell>
        </row>
        <row r="15">
          <cell r="C15">
            <v>7400000</v>
          </cell>
          <cell r="E15">
            <v>7400000</v>
          </cell>
          <cell r="G15">
            <v>7400000</v>
          </cell>
          <cell r="J15">
            <v>7400000</v>
          </cell>
        </row>
        <row r="18">
          <cell r="C18">
            <v>-20976.713</v>
          </cell>
          <cell r="E18">
            <v>-136921.63800000001</v>
          </cell>
          <cell r="G18">
            <v>0</v>
          </cell>
          <cell r="J18">
            <v>0</v>
          </cell>
        </row>
        <row r="19">
          <cell r="C19">
            <v>-1322.4803099999999</v>
          </cell>
          <cell r="E19">
            <v>-380.43200000000002</v>
          </cell>
          <cell r="G19">
            <v>-2698.8360000000002</v>
          </cell>
          <cell r="J19">
            <v>-2698.8360000000002</v>
          </cell>
        </row>
        <row r="20">
          <cell r="C20">
            <v>-538.14800000000002</v>
          </cell>
          <cell r="E20">
            <v>-530.09299999999996</v>
          </cell>
          <cell r="G20">
            <v>-530.03</v>
          </cell>
          <cell r="J20">
            <v>-530.03</v>
          </cell>
        </row>
        <row r="29">
          <cell r="C29">
            <v>-4027.848</v>
          </cell>
          <cell r="E29">
            <v>0</v>
          </cell>
          <cell r="G29">
            <v>-4474.1059999999998</v>
          </cell>
          <cell r="J29">
            <v>-1072.6309999999999</v>
          </cell>
        </row>
        <row r="31">
          <cell r="C31">
            <v>-10000</v>
          </cell>
          <cell r="E31">
            <v>-10000</v>
          </cell>
          <cell r="G31">
            <v>-10000</v>
          </cell>
          <cell r="J31">
            <v>-10000</v>
          </cell>
        </row>
        <row r="32">
          <cell r="C32">
            <v>-7395000</v>
          </cell>
          <cell r="E32">
            <v>-7395000</v>
          </cell>
          <cell r="G32">
            <v>-7395000</v>
          </cell>
          <cell r="J32">
            <v>-7395000</v>
          </cell>
        </row>
        <row r="33">
          <cell r="C33">
            <v>789863.94499999995</v>
          </cell>
          <cell r="E33">
            <v>595937.07130999991</v>
          </cell>
          <cell r="G33">
            <v>595937.07130999991</v>
          </cell>
          <cell r="J33">
            <v>595937.07130999991</v>
          </cell>
        </row>
        <row r="37">
          <cell r="C37">
            <v>-79.781999999999996</v>
          </cell>
          <cell r="E37">
            <v>-6.1680000000000001</v>
          </cell>
          <cell r="G37">
            <v>-8.4719999999999995</v>
          </cell>
          <cell r="J37">
            <v>-8.4719999999999995</v>
          </cell>
        </row>
        <row r="39">
          <cell r="C39">
            <v>29791.673999999999</v>
          </cell>
          <cell r="E39">
            <v>24032.106000000003</v>
          </cell>
          <cell r="G39">
            <v>31490.771999999997</v>
          </cell>
          <cell r="J39">
            <v>31490.771999999997</v>
          </cell>
        </row>
        <row r="40">
          <cell r="C40">
            <v>394.06599999999997</v>
          </cell>
          <cell r="E40">
            <v>357.791</v>
          </cell>
          <cell r="G40">
            <v>398.13900000000001</v>
          </cell>
          <cell r="J40">
            <v>398.13900000000001</v>
          </cell>
        </row>
        <row r="42">
          <cell r="C42">
            <v>11505.537</v>
          </cell>
          <cell r="E42">
            <v>6957</v>
          </cell>
          <cell r="G42">
            <v>9276</v>
          </cell>
          <cell r="J42">
            <v>9276</v>
          </cell>
        </row>
        <row r="43">
          <cell r="C43">
            <v>2284.9459999999999</v>
          </cell>
          <cell r="E43">
            <v>1387.1399999999999</v>
          </cell>
          <cell r="G43">
            <v>1819.2</v>
          </cell>
          <cell r="J43">
            <v>1819.2</v>
          </cell>
        </row>
        <row r="45">
          <cell r="C45">
            <v>340.26200000000006</v>
          </cell>
          <cell r="E45">
            <v>133883.83500000002</v>
          </cell>
          <cell r="G45">
            <v>133886.25700000001</v>
          </cell>
          <cell r="J45">
            <v>133886.25700000001</v>
          </cell>
        </row>
        <row r="47">
          <cell r="C47">
            <v>-938883.83299999998</v>
          </cell>
          <cell r="E47">
            <v>-620339</v>
          </cell>
          <cell r="G47">
            <v>-620339</v>
          </cell>
          <cell r="J47">
            <v>-620339</v>
          </cell>
        </row>
        <row r="48">
          <cell r="C48">
            <v>-0.46899999999999997</v>
          </cell>
          <cell r="E48">
            <v>-0.312</v>
          </cell>
          <cell r="G48">
            <v>-3114.66</v>
          </cell>
          <cell r="J48">
            <v>-0.33799999999973807</v>
          </cell>
        </row>
        <row r="49">
          <cell r="C49">
            <v>-20.505690000000001</v>
          </cell>
          <cell r="E49">
            <v>-54.151000000000003</v>
          </cell>
          <cell r="G49">
            <v>-77.495000000000005</v>
          </cell>
          <cell r="J49">
            <v>-77.495000000000005</v>
          </cell>
        </row>
        <row r="50">
          <cell r="C50">
            <v>581.98299999999995</v>
          </cell>
          <cell r="E50">
            <v>1039.4849999999999</v>
          </cell>
          <cell r="G50">
            <v>8226.393</v>
          </cell>
          <cell r="J50">
            <v>1710.5959999999995</v>
          </cell>
        </row>
        <row r="51">
          <cell r="C51">
            <v>159.24799999999999</v>
          </cell>
          <cell r="E51">
            <v>35.22269</v>
          </cell>
          <cell r="G51">
            <v>77.632689999999997</v>
          </cell>
          <cell r="J51">
            <v>77.632689999999997</v>
          </cell>
        </row>
        <row r="52">
          <cell r="C52">
            <v>-893926.87369000004</v>
          </cell>
          <cell r="E52">
            <v>-452707.05131000001</v>
          </cell>
          <cell r="G52">
            <v>-438365.23330999998</v>
          </cell>
          <cell r="J52">
            <v>-441766.70830999996</v>
          </cell>
        </row>
      </sheetData>
      <sheetData sheetId="5" refreshError="1"/>
      <sheetData sheetId="6">
        <row r="60">
          <cell r="C60">
            <v>148000</v>
          </cell>
        </row>
        <row r="62">
          <cell r="C62">
            <v>74000</v>
          </cell>
          <cell r="E62">
            <v>74000</v>
          </cell>
          <cell r="F62">
            <v>74000</v>
          </cell>
          <cell r="G62">
            <v>75400</v>
          </cell>
        </row>
        <row r="72">
          <cell r="C72">
            <v>7400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33">
          <cell r="C33">
            <v>7</v>
          </cell>
          <cell r="E33">
            <v>7</v>
          </cell>
          <cell r="G33">
            <v>7</v>
          </cell>
          <cell r="J33">
            <v>7</v>
          </cell>
        </row>
        <row r="34">
          <cell r="C34">
            <v>-2592</v>
          </cell>
          <cell r="E34">
            <v>-404.85699999999957</v>
          </cell>
          <cell r="G34">
            <v>-404.32599999999979</v>
          </cell>
          <cell r="J34">
            <v>-404.32599999999979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2 - Budapest Közút Zr jor"/>
      <sheetName val="Sheet2"/>
      <sheetName val="Címlap"/>
      <sheetName val="Osszefoglalo"/>
      <sheetName val="Instrukcio"/>
      <sheetName val="Tabla 1 - Feladás"/>
      <sheetName val="Tabla 2 - Budapest Közút Zrt."/>
      <sheetName val="Tabla 3 - BÖK Kft."/>
      <sheetName val="Tabla 4 - BKÜ Kft"/>
      <sheetName val="Adatbaz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2" t="str">
            <v xml:space="preserve">Tartós részesedés kapcsolt vállalkozásban (bruttó érték) (+) </v>
          </cell>
        </row>
        <row r="3">
          <cell r="A3" t="str">
            <v>Tartós részesedés kapcsolt vállalkozásban (értékvesztés) (-)</v>
          </cell>
        </row>
        <row r="4">
          <cell r="A4" t="str">
            <v>Aktív tőkekonszolidációs különbözet</v>
          </cell>
        </row>
        <row r="5">
          <cell r="A5" t="str">
            <v>Jegyzett tőke</v>
          </cell>
        </row>
        <row r="6">
          <cell r="A6" t="str">
            <v>Jegyzett, de még be nem fizetett tőke</v>
          </cell>
        </row>
        <row r="7">
          <cell r="A7" t="str">
            <v>Tőketartalék</v>
          </cell>
        </row>
        <row r="8">
          <cell r="A8" t="str">
            <v>Eredménytartalék</v>
          </cell>
        </row>
        <row r="9">
          <cell r="A9" t="str">
            <v>Lekötött tartalék</v>
          </cell>
        </row>
        <row r="10">
          <cell r="A10" t="str">
            <v>Értékelési tartalék</v>
          </cell>
        </row>
        <row r="11">
          <cell r="A11" t="str">
            <v>Korrigált adózott eredmény</v>
          </cell>
        </row>
        <row r="12">
          <cell r="A12" t="str">
            <v>Leányvállalati saját tőke változása</v>
          </cell>
        </row>
        <row r="13">
          <cell r="A13" t="str">
            <v>Konszolidáció miatti változások - KER különbözet</v>
          </cell>
        </row>
        <row r="14">
          <cell r="A14" t="str">
            <v>Konszolidáció miatti változások - AKK különbözet</v>
          </cell>
        </row>
        <row r="15">
          <cell r="A15" t="str">
            <v>Társ. kezelt váll. rész. értékelés változása</v>
          </cell>
        </row>
        <row r="16">
          <cell r="A16" t="str">
            <v>Passzív tőkekonszolidáció különbözet</v>
          </cell>
        </row>
        <row r="17">
          <cell r="A17" t="str">
            <v>Tartósan adott kölcsön kapcsolt vállalkozással szemben</v>
          </cell>
        </row>
        <row r="18">
          <cell r="A18" t="str">
            <v>Követelések kapcsolt vállalkozással szemben</v>
          </cell>
        </row>
        <row r="19">
          <cell r="A19" t="str">
            <v>Tartós kötelezettségek kapcsolt vállalkozással szemben</v>
          </cell>
        </row>
        <row r="20">
          <cell r="A20" t="str">
            <v>Rövid lejáratú kötelezettségek kapcsolt vállalkozással szemben</v>
          </cell>
        </row>
        <row r="21">
          <cell r="A21" t="str">
            <v>Egyéb bevételek</v>
          </cell>
        </row>
        <row r="22">
          <cell r="A22" t="str">
            <v>Egyéb ráfordítások</v>
          </cell>
        </row>
        <row r="23">
          <cell r="A23" t="str">
            <v>Értékcsökkenési leírás</v>
          </cell>
        </row>
        <row r="24">
          <cell r="A24" t="str">
            <v>Kapott járó osztalék és részesedés</v>
          </cell>
        </row>
        <row r="25">
          <cell r="A25" t="str">
            <v>Részesedések értékesítésének árfolyamnyeresége</v>
          </cell>
        </row>
        <row r="26">
          <cell r="A26" t="str">
            <v>Befektetett pénzügyi eszközök árfolyamvesztesége</v>
          </cell>
        </row>
        <row r="27">
          <cell r="A27" t="str">
            <v>Részesedések, értékpapírok, bankbetétek értékvesztése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Ranges"/>
      <sheetName val="Log"/>
      <sheetName val="makro_param"/>
      <sheetName val="mergedcellak"/>
      <sheetName val="user guide"/>
      <sheetName val="verzioszam"/>
      <sheetName val="CoverSheet"/>
      <sheetName val="temp"/>
      <sheetName val="hivatk_seged"/>
      <sheetName val="Technikai megoldasok"/>
      <sheetName val="import_export_ID"/>
      <sheetName val="Mezőértékek"/>
      <sheetName val="Menu items"/>
      <sheetName val="ChangeTracker_Tech"/>
      <sheetName val="FWN_Tech"/>
      <sheetName val="Comments"/>
      <sheetName val="Alkalmazási feltételek"/>
      <sheetName val="Adatlap - általános"/>
      <sheetName val="Adatlap - kérdések"/>
      <sheetName val="M-EK_TECH"/>
      <sheetName val="GL_20160531v1"/>
      <sheetName val="GL_20150531v1"/>
      <sheetName val="LS"/>
      <sheetName val="M-EK"/>
      <sheetName val="Előlap"/>
      <sheetName val="Fedlap"/>
      <sheetName val="Mérleg"/>
      <sheetName val="Eredménykimutatás"/>
      <sheetName val="Előlap Kieg"/>
      <sheetName val="Kiegészítő melléklet"/>
      <sheetName val="Mellékletek - Telephelyek"/>
      <sheetName val="Cégcsoport pénzügyi adatai"/>
      <sheetName val="Melléklet - Immat"/>
      <sheetName val="Melléklet - t.eszk."/>
      <sheetName val="Melléklet - Részesedések"/>
      <sheetName val="Mellék - Saját részv., üzletr."/>
      <sheetName val="Melléklet - Saját tőke"/>
      <sheetName val="Melléklet - Kapott támogatások"/>
      <sheetName val="Melléklet - Származekos"/>
      <sheetName val="Melléklet - Veszélyes hulladék"/>
      <sheetName val="Mellékletek - TAO levezetés"/>
      <sheetName val="Mellékletek - E. e. jöv. adója"/>
      <sheetName val="Mellékletek - Kapcsolt felek"/>
      <sheetName val="Melléklet - Mutatók"/>
      <sheetName val="Melléklet - Cash-flow"/>
      <sheetName val="Cash-flow kalkulacio_SB"/>
      <sheetName val="Cash-flow kalkuláció_nemjo"/>
      <sheetName val="Előlap Üzle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AC7" t="str">
            <v>✓</v>
          </cell>
        </row>
        <row r="8">
          <cell r="AC8" t="str">
            <v>further work needed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E0A22-E310-485F-B4A1-B6F33538AE54}">
  <sheetPr>
    <tabColor theme="3" tint="0.79998168889431442"/>
  </sheetPr>
  <dimension ref="B2:M18"/>
  <sheetViews>
    <sheetView workbookViewId="0">
      <selection activeCell="Q10" sqref="Q10"/>
    </sheetView>
  </sheetViews>
  <sheetFormatPr defaultRowHeight="15" x14ac:dyDescent="0.25"/>
  <cols>
    <col min="1" max="1" width="4.42578125" style="52" customWidth="1"/>
    <col min="2" max="16384" width="9.140625" style="52"/>
  </cols>
  <sheetData>
    <row r="2" spans="2:13" x14ac:dyDescent="0.25">
      <c r="B2" s="173" t="s">
        <v>257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2:13" ht="10.5" customHeight="1" x14ac:dyDescent="0.25">
      <c r="B3" s="85"/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2:13" x14ac:dyDescent="0.25">
      <c r="B4" s="159" t="s">
        <v>258</v>
      </c>
      <c r="M4" s="88"/>
    </row>
    <row r="5" spans="2:13" ht="31.5" customHeight="1" x14ac:dyDescent="0.25">
      <c r="B5" s="176" t="s">
        <v>264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8"/>
    </row>
    <row r="6" spans="2:13" x14ac:dyDescent="0.25">
      <c r="B6" s="176" t="s">
        <v>265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8"/>
    </row>
    <row r="7" spans="2:13" ht="45" customHeight="1" x14ac:dyDescent="0.25">
      <c r="B7" s="176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8"/>
    </row>
    <row r="8" spans="2:13" ht="29.25" customHeight="1" x14ac:dyDescent="0.25">
      <c r="B8" s="176" t="s">
        <v>260</v>
      </c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8"/>
    </row>
    <row r="9" spans="2:13" ht="10.5" customHeight="1" x14ac:dyDescent="0.25">
      <c r="B9" s="89"/>
      <c r="M9" s="88"/>
    </row>
    <row r="10" spans="2:13" x14ac:dyDescent="0.25">
      <c r="B10" s="159" t="s">
        <v>259</v>
      </c>
      <c r="M10" s="88"/>
    </row>
    <row r="11" spans="2:13" x14ac:dyDescent="0.25">
      <c r="B11" s="179" t="s">
        <v>261</v>
      </c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1"/>
    </row>
    <row r="12" spans="2:13" x14ac:dyDescent="0.25">
      <c r="B12" s="179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1"/>
    </row>
    <row r="13" spans="2:13" x14ac:dyDescent="0.25">
      <c r="B13" s="182" t="s">
        <v>262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4"/>
    </row>
    <row r="14" spans="2:13" x14ac:dyDescent="0.25">
      <c r="B14" s="182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4"/>
    </row>
    <row r="15" spans="2:13" ht="21.75" customHeight="1" x14ac:dyDescent="0.25">
      <c r="B15" s="182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4"/>
    </row>
    <row r="16" spans="2:13" x14ac:dyDescent="0.25">
      <c r="B16" s="185" t="s">
        <v>263</v>
      </c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7"/>
    </row>
    <row r="17" spans="2:13" x14ac:dyDescent="0.25">
      <c r="B17" s="185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7"/>
    </row>
    <row r="18" spans="2:13" ht="11.25" customHeight="1" x14ac:dyDescent="0.25">
      <c r="B18" s="188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90"/>
    </row>
  </sheetData>
  <mergeCells count="7">
    <mergeCell ref="B2:M2"/>
    <mergeCell ref="B6:M7"/>
    <mergeCell ref="B11:M12"/>
    <mergeCell ref="B13:M15"/>
    <mergeCell ref="B16:M18"/>
    <mergeCell ref="B5:M5"/>
    <mergeCell ref="B8:M8"/>
  </mergeCell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BDB5F-C69C-44F0-A605-0357F9F4B3BF}">
  <sheetPr>
    <pageSetUpPr fitToPage="1"/>
  </sheetPr>
  <dimension ref="A1:AW28"/>
  <sheetViews>
    <sheetView showGridLines="0" tabSelected="1" zoomScale="70" zoomScaleNormal="70" workbookViewId="0">
      <selection activeCell="D16" sqref="D16"/>
    </sheetView>
  </sheetViews>
  <sheetFormatPr defaultColWidth="8.85546875" defaultRowHeight="15" x14ac:dyDescent="0.25"/>
  <cols>
    <col min="1" max="1" width="8.7109375" customWidth="1"/>
    <col min="2" max="2" width="105.7109375" customWidth="1"/>
    <col min="3" max="3" width="9.7109375" customWidth="1"/>
    <col min="4" max="4" width="13.85546875" customWidth="1"/>
    <col min="5" max="5" width="44.7109375" customWidth="1"/>
    <col min="6" max="6" width="79.5703125" customWidth="1"/>
    <col min="7" max="7" width="13.28515625" customWidth="1"/>
    <col min="8" max="8" width="11" customWidth="1"/>
    <col min="9" max="15" width="11.85546875" customWidth="1"/>
    <col min="16" max="18" width="12.85546875" customWidth="1"/>
    <col min="19" max="19" width="10.28515625" customWidth="1"/>
    <col min="20" max="29" width="8.42578125" customWidth="1"/>
    <col min="30" max="30" width="9.85546875" customWidth="1"/>
    <col min="31" max="38" width="8.42578125" customWidth="1"/>
    <col min="39" max="39" width="9.85546875" customWidth="1"/>
    <col min="40" max="44" width="8.42578125" customWidth="1"/>
    <col min="45" max="45" width="9.85546875" customWidth="1"/>
    <col min="46" max="47" width="8.42578125" customWidth="1"/>
    <col min="48" max="48" width="9.85546875" customWidth="1"/>
    <col min="49" max="49" width="20.28515625" bestFit="1" customWidth="1"/>
    <col min="50" max="1020" width="8.42578125" customWidth="1"/>
  </cols>
  <sheetData>
    <row r="1" spans="1:49" s="11" customFormat="1" ht="13.7" customHeight="1" thickBot="1" x14ac:dyDescent="0.3">
      <c r="A1" s="191" t="s">
        <v>34</v>
      </c>
      <c r="B1" s="158" t="s">
        <v>32</v>
      </c>
      <c r="C1" s="197" t="s">
        <v>33</v>
      </c>
      <c r="D1" s="193" t="s">
        <v>62</v>
      </c>
      <c r="E1" s="193" t="s">
        <v>65</v>
      </c>
      <c r="F1" s="198" t="s">
        <v>64</v>
      </c>
      <c r="G1" s="12" t="s">
        <v>36</v>
      </c>
      <c r="H1" s="13" t="s">
        <v>36</v>
      </c>
      <c r="I1" s="13" t="s">
        <v>36</v>
      </c>
      <c r="J1" s="13" t="s">
        <v>36</v>
      </c>
      <c r="K1" s="13" t="s">
        <v>36</v>
      </c>
      <c r="L1" s="13" t="s">
        <v>36</v>
      </c>
      <c r="M1" s="13" t="s">
        <v>36</v>
      </c>
      <c r="N1" s="13" t="s">
        <v>36</v>
      </c>
      <c r="O1" s="13" t="s">
        <v>36</v>
      </c>
      <c r="P1" s="13" t="s">
        <v>36</v>
      </c>
      <c r="Q1" s="13" t="s">
        <v>36</v>
      </c>
      <c r="R1" s="13" t="s">
        <v>36</v>
      </c>
      <c r="S1" s="14" t="s">
        <v>37</v>
      </c>
      <c r="T1" s="14" t="s">
        <v>37</v>
      </c>
      <c r="U1" s="14" t="s">
        <v>37</v>
      </c>
      <c r="V1" s="14" t="s">
        <v>37</v>
      </c>
      <c r="W1" s="14" t="s">
        <v>37</v>
      </c>
      <c r="X1" s="14" t="s">
        <v>37</v>
      </c>
      <c r="Y1" s="14" t="s">
        <v>37</v>
      </c>
      <c r="Z1" s="14" t="s">
        <v>37</v>
      </c>
      <c r="AA1" s="14" t="s">
        <v>37</v>
      </c>
      <c r="AB1" s="14" t="s">
        <v>37</v>
      </c>
      <c r="AC1" s="14" t="s">
        <v>37</v>
      </c>
      <c r="AD1" s="12" t="s">
        <v>37</v>
      </c>
      <c r="AE1" s="14" t="s">
        <v>50</v>
      </c>
      <c r="AF1" s="14" t="s">
        <v>50</v>
      </c>
      <c r="AG1" s="14" t="s">
        <v>50</v>
      </c>
      <c r="AH1" s="14" t="s">
        <v>50</v>
      </c>
      <c r="AI1" s="14" t="s">
        <v>50</v>
      </c>
      <c r="AJ1" s="14" t="s">
        <v>50</v>
      </c>
      <c r="AK1" s="14" t="s">
        <v>50</v>
      </c>
      <c r="AL1" s="14" t="s">
        <v>50</v>
      </c>
      <c r="AM1" s="12" t="s">
        <v>50</v>
      </c>
      <c r="AN1" s="14" t="s">
        <v>51</v>
      </c>
      <c r="AO1" s="14" t="s">
        <v>51</v>
      </c>
      <c r="AP1" s="14" t="s">
        <v>51</v>
      </c>
      <c r="AQ1" s="14" t="s">
        <v>51</v>
      </c>
      <c r="AR1" s="14" t="s">
        <v>51</v>
      </c>
      <c r="AS1" s="12" t="s">
        <v>51</v>
      </c>
      <c r="AT1" s="14" t="s">
        <v>52</v>
      </c>
      <c r="AU1" s="14" t="s">
        <v>52</v>
      </c>
      <c r="AV1" s="12" t="s">
        <v>52</v>
      </c>
      <c r="AW1" s="12" t="s">
        <v>60</v>
      </c>
    </row>
    <row r="2" spans="1:49" ht="15.75" thickBot="1" x14ac:dyDescent="0.3">
      <c r="A2" s="192"/>
      <c r="B2" s="154" t="s">
        <v>54</v>
      </c>
      <c r="C2" s="197"/>
      <c r="D2" s="194"/>
      <c r="E2" s="194"/>
      <c r="F2" s="199"/>
      <c r="G2" s="15" t="s">
        <v>38</v>
      </c>
      <c r="H2" s="16" t="s">
        <v>39</v>
      </c>
      <c r="I2" s="16" t="s">
        <v>40</v>
      </c>
      <c r="J2" s="16" t="s">
        <v>41</v>
      </c>
      <c r="K2" s="16" t="s">
        <v>42</v>
      </c>
      <c r="L2" s="16" t="s">
        <v>43</v>
      </c>
      <c r="M2" s="16" t="s">
        <v>44</v>
      </c>
      <c r="N2" s="16" t="s">
        <v>45</v>
      </c>
      <c r="O2" s="16" t="s">
        <v>46</v>
      </c>
      <c r="P2" s="16" t="s">
        <v>47</v>
      </c>
      <c r="Q2" s="16" t="s">
        <v>48</v>
      </c>
      <c r="R2" s="16" t="s">
        <v>49</v>
      </c>
      <c r="S2" s="18" t="s">
        <v>38</v>
      </c>
      <c r="T2" s="18" t="s">
        <v>39</v>
      </c>
      <c r="U2" s="18" t="s">
        <v>40</v>
      </c>
      <c r="V2" s="18" t="s">
        <v>41</v>
      </c>
      <c r="W2" s="18" t="s">
        <v>42</v>
      </c>
      <c r="X2" s="18" t="s">
        <v>43</v>
      </c>
      <c r="Y2" s="18" t="s">
        <v>44</v>
      </c>
      <c r="Z2" s="18" t="s">
        <v>45</v>
      </c>
      <c r="AA2" s="18" t="s">
        <v>46</v>
      </c>
      <c r="AB2" s="18" t="s">
        <v>47</v>
      </c>
      <c r="AC2" s="18" t="s">
        <v>48</v>
      </c>
      <c r="AD2" s="15" t="s">
        <v>49</v>
      </c>
      <c r="AE2" s="18" t="s">
        <v>41</v>
      </c>
      <c r="AF2" s="18" t="s">
        <v>42</v>
      </c>
      <c r="AG2" s="18" t="s">
        <v>43</v>
      </c>
      <c r="AH2" s="18" t="s">
        <v>44</v>
      </c>
      <c r="AI2" s="18" t="s">
        <v>45</v>
      </c>
      <c r="AJ2" s="18" t="s">
        <v>46</v>
      </c>
      <c r="AK2" s="18" t="s">
        <v>47</v>
      </c>
      <c r="AL2" s="18" t="s">
        <v>48</v>
      </c>
      <c r="AM2" s="15" t="s">
        <v>49</v>
      </c>
      <c r="AN2" s="18" t="s">
        <v>44</v>
      </c>
      <c r="AO2" s="18" t="s">
        <v>45</v>
      </c>
      <c r="AP2" s="18" t="s">
        <v>46</v>
      </c>
      <c r="AQ2" s="18" t="s">
        <v>47</v>
      </c>
      <c r="AR2" s="18" t="s">
        <v>48</v>
      </c>
      <c r="AS2" s="15" t="s">
        <v>49</v>
      </c>
      <c r="AT2" s="18" t="s">
        <v>47</v>
      </c>
      <c r="AU2" s="18" t="s">
        <v>48</v>
      </c>
      <c r="AV2" s="15" t="s">
        <v>49</v>
      </c>
      <c r="AW2" s="19"/>
    </row>
    <row r="3" spans="1:49" ht="15.75" thickBot="1" x14ac:dyDescent="0.3">
      <c r="A3" s="20"/>
      <c r="B3" s="21" t="s">
        <v>61</v>
      </c>
      <c r="C3" s="22"/>
      <c r="D3" s="23"/>
      <c r="E3" s="23"/>
      <c r="F3" s="53"/>
      <c r="G3" s="24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4"/>
      <c r="AE3" s="26"/>
      <c r="AF3" s="26"/>
      <c r="AG3" s="26"/>
      <c r="AH3" s="26"/>
      <c r="AI3" s="26"/>
      <c r="AJ3" s="26"/>
      <c r="AK3" s="26"/>
      <c r="AL3" s="26"/>
      <c r="AM3" s="24"/>
      <c r="AN3" s="26"/>
      <c r="AO3" s="26"/>
      <c r="AP3" s="26"/>
      <c r="AQ3" s="26"/>
      <c r="AR3" s="26"/>
      <c r="AS3" s="24"/>
      <c r="AT3" s="26"/>
      <c r="AU3" s="26"/>
      <c r="AV3" s="24"/>
      <c r="AW3" s="24"/>
    </row>
    <row r="4" spans="1:49" s="1" customFormat="1" ht="18" customHeight="1" x14ac:dyDescent="0.25">
      <c r="A4" s="17">
        <v>1</v>
      </c>
      <c r="B4" s="54" t="s">
        <v>66</v>
      </c>
      <c r="C4" s="55" t="s">
        <v>0</v>
      </c>
      <c r="D4" s="27" t="s">
        <v>68</v>
      </c>
      <c r="E4" s="56" t="s">
        <v>69</v>
      </c>
      <c r="F4" s="56" t="s">
        <v>67</v>
      </c>
      <c r="G4" s="57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7"/>
      <c r="AE4" s="59"/>
      <c r="AF4" s="59"/>
      <c r="AG4" s="59"/>
      <c r="AH4" s="59"/>
      <c r="AI4" s="59"/>
      <c r="AJ4" s="59"/>
      <c r="AK4" s="59"/>
      <c r="AL4" s="59"/>
      <c r="AM4" s="57"/>
      <c r="AN4" s="59"/>
      <c r="AO4" s="59"/>
      <c r="AP4" s="59"/>
      <c r="AQ4" s="59"/>
      <c r="AR4" s="59"/>
      <c r="AS4" s="57"/>
      <c r="AT4" s="59"/>
      <c r="AU4" s="59"/>
      <c r="AV4" s="57"/>
      <c r="AW4" s="57"/>
    </row>
    <row r="5" spans="1:49" ht="33.75" customHeight="1" x14ac:dyDescent="0.25">
      <c r="A5" s="29">
        <v>2</v>
      </c>
      <c r="B5" s="60" t="s">
        <v>70</v>
      </c>
      <c r="C5" s="55" t="s">
        <v>0</v>
      </c>
      <c r="D5" s="27" t="s">
        <v>68</v>
      </c>
      <c r="E5" s="56" t="s">
        <v>72</v>
      </c>
      <c r="F5" s="56" t="s">
        <v>71</v>
      </c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"/>
      <c r="AE5" s="5"/>
      <c r="AF5" s="5"/>
      <c r="AG5" s="5"/>
      <c r="AH5" s="5"/>
      <c r="AI5" s="5"/>
      <c r="AJ5" s="5"/>
      <c r="AK5" s="5"/>
      <c r="AL5" s="5"/>
      <c r="AM5" s="3"/>
      <c r="AN5" s="5"/>
      <c r="AO5" s="5"/>
      <c r="AP5" s="5"/>
      <c r="AQ5" s="5"/>
      <c r="AR5" s="5"/>
      <c r="AS5" s="3"/>
      <c r="AT5" s="5"/>
      <c r="AU5" s="5"/>
      <c r="AV5" s="3"/>
      <c r="AW5" s="3"/>
    </row>
    <row r="6" spans="1:49" ht="15.75" customHeight="1" x14ac:dyDescent="0.25">
      <c r="A6" s="17">
        <v>3</v>
      </c>
      <c r="B6" s="60" t="s">
        <v>73</v>
      </c>
      <c r="C6" s="55" t="s">
        <v>0</v>
      </c>
      <c r="D6" s="27"/>
      <c r="E6" s="56"/>
      <c r="F6" s="56" t="s">
        <v>74</v>
      </c>
      <c r="G6" s="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3"/>
      <c r="AE6" s="5"/>
      <c r="AF6" s="5"/>
      <c r="AG6" s="5"/>
      <c r="AH6" s="5"/>
      <c r="AI6" s="5"/>
      <c r="AJ6" s="5"/>
      <c r="AK6" s="5"/>
      <c r="AL6" s="5"/>
      <c r="AM6" s="3"/>
      <c r="AN6" s="5"/>
      <c r="AO6" s="5"/>
      <c r="AP6" s="5"/>
      <c r="AQ6" s="5"/>
      <c r="AR6" s="5"/>
      <c r="AS6" s="3"/>
      <c r="AT6" s="5"/>
      <c r="AU6" s="5"/>
      <c r="AV6" s="3"/>
      <c r="AW6" s="3"/>
    </row>
    <row r="7" spans="1:49" s="1" customFormat="1" ht="31.5" customHeight="1" x14ac:dyDescent="0.25">
      <c r="A7" s="29">
        <v>4</v>
      </c>
      <c r="B7" s="60" t="s">
        <v>75</v>
      </c>
      <c r="C7" s="55" t="s">
        <v>0</v>
      </c>
      <c r="D7" s="27"/>
      <c r="E7" s="56"/>
      <c r="F7" s="56" t="s">
        <v>76</v>
      </c>
      <c r="G7" s="31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1"/>
      <c r="AE7" s="33"/>
      <c r="AF7" s="33"/>
      <c r="AG7" s="33"/>
      <c r="AH7" s="33"/>
      <c r="AI7" s="33"/>
      <c r="AJ7" s="33"/>
      <c r="AK7" s="33"/>
      <c r="AL7" s="33"/>
      <c r="AM7" s="31"/>
      <c r="AN7" s="33"/>
      <c r="AO7" s="33"/>
      <c r="AP7" s="33"/>
      <c r="AQ7" s="33"/>
      <c r="AR7" s="33"/>
      <c r="AS7" s="31"/>
      <c r="AT7" s="33"/>
      <c r="AU7" s="33"/>
      <c r="AV7" s="31"/>
      <c r="AW7" s="31"/>
    </row>
    <row r="8" spans="1:49" ht="31.5" customHeight="1" x14ac:dyDescent="0.25">
      <c r="A8" s="17">
        <v>5</v>
      </c>
      <c r="B8" s="60" t="s">
        <v>77</v>
      </c>
      <c r="C8" s="55" t="s">
        <v>0</v>
      </c>
      <c r="D8" s="27"/>
      <c r="E8" s="56"/>
      <c r="F8" s="56" t="s">
        <v>78</v>
      </c>
      <c r="G8" s="3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6"/>
      <c r="AE8" s="5"/>
      <c r="AF8" s="5"/>
      <c r="AG8" s="5"/>
      <c r="AH8" s="5"/>
      <c r="AI8" s="5"/>
      <c r="AJ8" s="5"/>
      <c r="AK8" s="5"/>
      <c r="AL8" s="5"/>
      <c r="AM8" s="6"/>
      <c r="AN8" s="5"/>
      <c r="AO8" s="5"/>
      <c r="AP8" s="5"/>
      <c r="AQ8" s="5"/>
      <c r="AR8" s="5"/>
      <c r="AS8" s="6"/>
      <c r="AT8" s="5"/>
      <c r="AU8" s="5"/>
      <c r="AV8" s="6"/>
      <c r="AW8" s="6"/>
    </row>
    <row r="9" spans="1:49" ht="45.75" customHeight="1" x14ac:dyDescent="0.25">
      <c r="A9" s="29">
        <v>6</v>
      </c>
      <c r="B9" s="60" t="s">
        <v>79</v>
      </c>
      <c r="C9" s="55" t="s">
        <v>0</v>
      </c>
      <c r="D9" s="27"/>
      <c r="E9" s="56" t="s">
        <v>81</v>
      </c>
      <c r="F9" s="56" t="s">
        <v>80</v>
      </c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3"/>
      <c r="AE9" s="5"/>
      <c r="AF9" s="5"/>
      <c r="AG9" s="5"/>
      <c r="AH9" s="5"/>
      <c r="AI9" s="5"/>
      <c r="AJ9" s="5"/>
      <c r="AK9" s="5"/>
      <c r="AL9" s="5"/>
      <c r="AM9" s="3"/>
      <c r="AN9" s="5"/>
      <c r="AO9" s="5"/>
      <c r="AP9" s="5"/>
      <c r="AQ9" s="5"/>
      <c r="AR9" s="5"/>
      <c r="AS9" s="3"/>
      <c r="AT9" s="5"/>
      <c r="AU9" s="5"/>
      <c r="AV9" s="3"/>
      <c r="AW9" s="3"/>
    </row>
    <row r="10" spans="1:49" s="1" customFormat="1" ht="29.25" customHeight="1" x14ac:dyDescent="0.25">
      <c r="A10" s="17">
        <v>7</v>
      </c>
      <c r="B10" s="60" t="s">
        <v>82</v>
      </c>
      <c r="C10" s="55" t="s">
        <v>0</v>
      </c>
      <c r="D10" s="27"/>
      <c r="E10" s="56" t="s">
        <v>84</v>
      </c>
      <c r="F10" s="56" t="s">
        <v>83</v>
      </c>
      <c r="G10" s="7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7"/>
      <c r="AE10" s="9"/>
      <c r="AF10" s="9"/>
      <c r="AG10" s="9"/>
      <c r="AH10" s="9"/>
      <c r="AI10" s="9"/>
      <c r="AJ10" s="9"/>
      <c r="AK10" s="9"/>
      <c r="AL10" s="9"/>
      <c r="AM10" s="7"/>
      <c r="AN10" s="9"/>
      <c r="AO10" s="9"/>
      <c r="AP10" s="9"/>
      <c r="AQ10" s="9"/>
      <c r="AR10" s="9"/>
      <c r="AS10" s="7"/>
      <c r="AT10" s="9"/>
      <c r="AU10" s="9"/>
      <c r="AV10" s="7"/>
      <c r="AW10" s="7"/>
    </row>
    <row r="11" spans="1:49" x14ac:dyDescent="0.25">
      <c r="A11" s="29">
        <v>8</v>
      </c>
      <c r="B11" s="60" t="s">
        <v>85</v>
      </c>
      <c r="C11" s="55" t="s">
        <v>0</v>
      </c>
      <c r="D11" s="27"/>
      <c r="E11" s="56"/>
      <c r="F11" s="56" t="s">
        <v>86</v>
      </c>
      <c r="G11" s="3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3"/>
      <c r="AE11" s="5"/>
      <c r="AF11" s="5"/>
      <c r="AG11" s="5"/>
      <c r="AH11" s="5"/>
      <c r="AI11" s="5"/>
      <c r="AJ11" s="5"/>
      <c r="AK11" s="5"/>
      <c r="AL11" s="5"/>
      <c r="AM11" s="3"/>
      <c r="AN11" s="5"/>
      <c r="AO11" s="5"/>
      <c r="AP11" s="5"/>
      <c r="AQ11" s="5"/>
      <c r="AR11" s="5"/>
      <c r="AS11" s="3"/>
      <c r="AT11" s="5"/>
      <c r="AU11" s="5"/>
      <c r="AV11" s="3"/>
      <c r="AW11" s="3"/>
    </row>
    <row r="12" spans="1:49" ht="30.75" customHeight="1" x14ac:dyDescent="0.25">
      <c r="A12" s="17">
        <v>9</v>
      </c>
      <c r="B12" s="60" t="s">
        <v>87</v>
      </c>
      <c r="C12" s="55" t="s">
        <v>0</v>
      </c>
      <c r="D12" s="27" t="s">
        <v>89</v>
      </c>
      <c r="E12" s="56" t="s">
        <v>90</v>
      </c>
      <c r="F12" s="56" t="s">
        <v>88</v>
      </c>
      <c r="G12" s="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3"/>
      <c r="AE12" s="5"/>
      <c r="AF12" s="5"/>
      <c r="AG12" s="5"/>
      <c r="AH12" s="5"/>
      <c r="AI12" s="5"/>
      <c r="AJ12" s="5"/>
      <c r="AK12" s="5"/>
      <c r="AL12" s="5"/>
      <c r="AM12" s="3"/>
      <c r="AN12" s="5"/>
      <c r="AO12" s="5"/>
      <c r="AP12" s="5"/>
      <c r="AQ12" s="5"/>
      <c r="AR12" s="5"/>
      <c r="AS12" s="3"/>
      <c r="AT12" s="5"/>
      <c r="AU12" s="5"/>
      <c r="AV12" s="3"/>
      <c r="AW12" s="3"/>
    </row>
    <row r="13" spans="1:49" x14ac:dyDescent="0.25">
      <c r="A13" s="29">
        <v>10</v>
      </c>
      <c r="B13" s="35" t="s">
        <v>91</v>
      </c>
      <c r="C13" s="55" t="s">
        <v>0</v>
      </c>
      <c r="D13" s="27"/>
      <c r="E13" s="56"/>
      <c r="F13" s="56"/>
      <c r="G13" s="34">
        <f>G$4+G$5+G$6+G$7-G$8-G$9-G$10-G$11-G$12</f>
        <v>0</v>
      </c>
      <c r="H13" s="34">
        <f t="shared" ref="H13:AW13" si="0">H$4+H$5+H$6+H$7-H$8-H$9-H$10-H$11-H$12</f>
        <v>0</v>
      </c>
      <c r="I13" s="34">
        <f t="shared" si="0"/>
        <v>0</v>
      </c>
      <c r="J13" s="34">
        <f t="shared" si="0"/>
        <v>0</v>
      </c>
      <c r="K13" s="34">
        <f t="shared" si="0"/>
        <v>0</v>
      </c>
      <c r="L13" s="34">
        <f t="shared" si="0"/>
        <v>0</v>
      </c>
      <c r="M13" s="34">
        <f t="shared" si="0"/>
        <v>0</v>
      </c>
      <c r="N13" s="34">
        <f t="shared" si="0"/>
        <v>0</v>
      </c>
      <c r="O13" s="34">
        <f t="shared" si="0"/>
        <v>0</v>
      </c>
      <c r="P13" s="34">
        <f t="shared" si="0"/>
        <v>0</v>
      </c>
      <c r="Q13" s="34">
        <f t="shared" si="0"/>
        <v>0</v>
      </c>
      <c r="R13" s="34">
        <f t="shared" si="0"/>
        <v>0</v>
      </c>
      <c r="S13" s="36">
        <f t="shared" si="0"/>
        <v>0</v>
      </c>
      <c r="T13" s="37">
        <f t="shared" si="0"/>
        <v>0</v>
      </c>
      <c r="U13" s="37">
        <f t="shared" si="0"/>
        <v>0</v>
      </c>
      <c r="V13" s="37">
        <f t="shared" si="0"/>
        <v>0</v>
      </c>
      <c r="W13" s="37">
        <f t="shared" si="0"/>
        <v>0</v>
      </c>
      <c r="X13" s="37">
        <f t="shared" si="0"/>
        <v>0</v>
      </c>
      <c r="Y13" s="37">
        <f t="shared" si="0"/>
        <v>0</v>
      </c>
      <c r="Z13" s="37">
        <f t="shared" si="0"/>
        <v>0</v>
      </c>
      <c r="AA13" s="37">
        <f t="shared" si="0"/>
        <v>0</v>
      </c>
      <c r="AB13" s="37">
        <f t="shared" si="0"/>
        <v>0</v>
      </c>
      <c r="AC13" s="37">
        <f t="shared" si="0"/>
        <v>0</v>
      </c>
      <c r="AD13" s="34">
        <f t="shared" si="0"/>
        <v>0</v>
      </c>
      <c r="AE13" s="36">
        <f t="shared" si="0"/>
        <v>0</v>
      </c>
      <c r="AF13" s="37">
        <f t="shared" si="0"/>
        <v>0</v>
      </c>
      <c r="AG13" s="37">
        <f t="shared" si="0"/>
        <v>0</v>
      </c>
      <c r="AH13" s="37">
        <f t="shared" si="0"/>
        <v>0</v>
      </c>
      <c r="AI13" s="37">
        <f t="shared" si="0"/>
        <v>0</v>
      </c>
      <c r="AJ13" s="37">
        <f t="shared" si="0"/>
        <v>0</v>
      </c>
      <c r="AK13" s="37">
        <f t="shared" si="0"/>
        <v>0</v>
      </c>
      <c r="AL13" s="37">
        <f t="shared" si="0"/>
        <v>0</v>
      </c>
      <c r="AM13" s="34">
        <f t="shared" si="0"/>
        <v>0</v>
      </c>
      <c r="AN13" s="36">
        <f t="shared" si="0"/>
        <v>0</v>
      </c>
      <c r="AO13" s="37">
        <f t="shared" si="0"/>
        <v>0</v>
      </c>
      <c r="AP13" s="37">
        <f t="shared" si="0"/>
        <v>0</v>
      </c>
      <c r="AQ13" s="37">
        <f t="shared" si="0"/>
        <v>0</v>
      </c>
      <c r="AR13" s="37">
        <f t="shared" si="0"/>
        <v>0</v>
      </c>
      <c r="AS13" s="34">
        <f t="shared" si="0"/>
        <v>0</v>
      </c>
      <c r="AT13" s="36">
        <f t="shared" si="0"/>
        <v>0</v>
      </c>
      <c r="AU13" s="37">
        <f t="shared" si="0"/>
        <v>0</v>
      </c>
      <c r="AV13" s="34">
        <f t="shared" si="0"/>
        <v>0</v>
      </c>
      <c r="AW13" s="34">
        <f t="shared" si="0"/>
        <v>0</v>
      </c>
    </row>
    <row r="14" spans="1:49" x14ac:dyDescent="0.25">
      <c r="A14" s="17">
        <v>11</v>
      </c>
      <c r="B14" s="60" t="s">
        <v>92</v>
      </c>
      <c r="C14" s="55" t="s">
        <v>0</v>
      </c>
      <c r="D14" s="27"/>
      <c r="E14" s="56" t="s">
        <v>93</v>
      </c>
      <c r="F14" s="5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10"/>
      <c r="T14" s="5"/>
      <c r="U14" s="5"/>
      <c r="V14" s="5"/>
      <c r="W14" s="5"/>
      <c r="X14" s="5"/>
      <c r="Y14" s="5"/>
      <c r="Z14" s="5"/>
      <c r="AA14" s="5"/>
      <c r="AB14" s="5"/>
      <c r="AC14" s="5"/>
      <c r="AD14" s="3"/>
      <c r="AE14" s="10"/>
      <c r="AF14" s="5"/>
      <c r="AG14" s="5"/>
      <c r="AH14" s="5"/>
      <c r="AI14" s="5"/>
      <c r="AJ14" s="5"/>
      <c r="AK14" s="5"/>
      <c r="AL14" s="5"/>
      <c r="AM14" s="3"/>
      <c r="AN14" s="10"/>
      <c r="AO14" s="5"/>
      <c r="AP14" s="5"/>
      <c r="AQ14" s="5"/>
      <c r="AR14" s="5"/>
      <c r="AS14" s="3"/>
      <c r="AT14" s="10"/>
      <c r="AU14" s="5"/>
      <c r="AV14" s="3"/>
      <c r="AW14" s="3"/>
    </row>
    <row r="15" spans="1:49" x14ac:dyDescent="0.25">
      <c r="A15" s="29">
        <v>12</v>
      </c>
      <c r="B15" s="60" t="s">
        <v>94</v>
      </c>
      <c r="C15" s="55" t="s">
        <v>0</v>
      </c>
      <c r="D15" s="27" t="s">
        <v>95</v>
      </c>
      <c r="E15" s="56" t="s">
        <v>93</v>
      </c>
      <c r="F15" s="5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10"/>
      <c r="T15" s="5"/>
      <c r="U15" s="5"/>
      <c r="V15" s="5"/>
      <c r="W15" s="5"/>
      <c r="X15" s="5"/>
      <c r="Y15" s="5"/>
      <c r="Z15" s="5"/>
      <c r="AA15" s="5"/>
      <c r="AB15" s="5"/>
      <c r="AC15" s="5"/>
      <c r="AD15" s="3"/>
      <c r="AE15" s="10"/>
      <c r="AF15" s="5"/>
      <c r="AG15" s="5"/>
      <c r="AH15" s="5"/>
      <c r="AI15" s="5"/>
      <c r="AJ15" s="5"/>
      <c r="AK15" s="5"/>
      <c r="AL15" s="5"/>
      <c r="AM15" s="3"/>
      <c r="AN15" s="10"/>
      <c r="AO15" s="5"/>
      <c r="AP15" s="5"/>
      <c r="AQ15" s="5"/>
      <c r="AR15" s="5"/>
      <c r="AS15" s="3"/>
      <c r="AT15" s="10"/>
      <c r="AU15" s="5"/>
      <c r="AV15" s="3"/>
      <c r="AW15" s="3"/>
    </row>
    <row r="16" spans="1:49" ht="15" customHeight="1" x14ac:dyDescent="0.25">
      <c r="A16" s="17">
        <v>13</v>
      </c>
      <c r="B16" s="60" t="s">
        <v>96</v>
      </c>
      <c r="C16" s="55" t="s">
        <v>0</v>
      </c>
      <c r="D16" s="27" t="s">
        <v>97</v>
      </c>
      <c r="E16" s="56" t="s">
        <v>98</v>
      </c>
      <c r="F16" s="5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10"/>
      <c r="T16" s="5"/>
      <c r="U16" s="5"/>
      <c r="V16" s="5"/>
      <c r="W16" s="5"/>
      <c r="X16" s="5"/>
      <c r="Y16" s="5"/>
      <c r="Z16" s="5"/>
      <c r="AA16" s="5"/>
      <c r="AB16" s="5"/>
      <c r="AC16" s="5"/>
      <c r="AD16" s="3"/>
      <c r="AE16" s="10"/>
      <c r="AF16" s="5"/>
      <c r="AG16" s="5"/>
      <c r="AH16" s="5"/>
      <c r="AI16" s="5"/>
      <c r="AJ16" s="5"/>
      <c r="AK16" s="5"/>
      <c r="AL16" s="5"/>
      <c r="AM16" s="3"/>
      <c r="AN16" s="10"/>
      <c r="AO16" s="5"/>
      <c r="AP16" s="5"/>
      <c r="AQ16" s="5"/>
      <c r="AR16" s="5"/>
      <c r="AS16" s="3"/>
      <c r="AT16" s="10"/>
      <c r="AU16" s="5"/>
      <c r="AV16" s="3"/>
      <c r="AW16" s="3"/>
    </row>
    <row r="17" spans="1:49" x14ac:dyDescent="0.25">
      <c r="A17" s="29">
        <v>14</v>
      </c>
      <c r="B17" s="35" t="s">
        <v>99</v>
      </c>
      <c r="C17" s="55" t="s">
        <v>0</v>
      </c>
      <c r="D17" s="27"/>
      <c r="E17" s="56"/>
      <c r="F17" s="56"/>
      <c r="G17" s="34">
        <f>G$14-G$15+G$16</f>
        <v>0</v>
      </c>
      <c r="H17" s="34">
        <f t="shared" ref="H17:AW17" si="1">H$14-H$15+H$16</f>
        <v>0</v>
      </c>
      <c r="I17" s="34">
        <f t="shared" si="1"/>
        <v>0</v>
      </c>
      <c r="J17" s="34">
        <f t="shared" si="1"/>
        <v>0</v>
      </c>
      <c r="K17" s="34">
        <f t="shared" si="1"/>
        <v>0</v>
      </c>
      <c r="L17" s="34">
        <f t="shared" si="1"/>
        <v>0</v>
      </c>
      <c r="M17" s="34">
        <f t="shared" si="1"/>
        <v>0</v>
      </c>
      <c r="N17" s="34">
        <f t="shared" si="1"/>
        <v>0</v>
      </c>
      <c r="O17" s="34">
        <f t="shared" si="1"/>
        <v>0</v>
      </c>
      <c r="P17" s="34">
        <f t="shared" si="1"/>
        <v>0</v>
      </c>
      <c r="Q17" s="34">
        <f t="shared" si="1"/>
        <v>0</v>
      </c>
      <c r="R17" s="34">
        <f t="shared" si="1"/>
        <v>0</v>
      </c>
      <c r="S17" s="36">
        <f t="shared" si="1"/>
        <v>0</v>
      </c>
      <c r="T17" s="37">
        <f t="shared" si="1"/>
        <v>0</v>
      </c>
      <c r="U17" s="37">
        <f t="shared" si="1"/>
        <v>0</v>
      </c>
      <c r="V17" s="37">
        <f t="shared" si="1"/>
        <v>0</v>
      </c>
      <c r="W17" s="37">
        <f t="shared" si="1"/>
        <v>0</v>
      </c>
      <c r="X17" s="37">
        <f t="shared" si="1"/>
        <v>0</v>
      </c>
      <c r="Y17" s="37">
        <f t="shared" si="1"/>
        <v>0</v>
      </c>
      <c r="Z17" s="37">
        <f t="shared" si="1"/>
        <v>0</v>
      </c>
      <c r="AA17" s="37">
        <f t="shared" si="1"/>
        <v>0</v>
      </c>
      <c r="AB17" s="37">
        <f t="shared" si="1"/>
        <v>0</v>
      </c>
      <c r="AC17" s="37">
        <f t="shared" si="1"/>
        <v>0</v>
      </c>
      <c r="AD17" s="34">
        <f t="shared" si="1"/>
        <v>0</v>
      </c>
      <c r="AE17" s="36">
        <f t="shared" si="1"/>
        <v>0</v>
      </c>
      <c r="AF17" s="37">
        <f t="shared" si="1"/>
        <v>0</v>
      </c>
      <c r="AG17" s="37">
        <f t="shared" si="1"/>
        <v>0</v>
      </c>
      <c r="AH17" s="37">
        <f t="shared" si="1"/>
        <v>0</v>
      </c>
      <c r="AI17" s="37">
        <f t="shared" si="1"/>
        <v>0</v>
      </c>
      <c r="AJ17" s="37">
        <f t="shared" si="1"/>
        <v>0</v>
      </c>
      <c r="AK17" s="37">
        <f t="shared" si="1"/>
        <v>0</v>
      </c>
      <c r="AL17" s="37">
        <f t="shared" si="1"/>
        <v>0</v>
      </c>
      <c r="AM17" s="34">
        <f t="shared" si="1"/>
        <v>0</v>
      </c>
      <c r="AN17" s="36">
        <f t="shared" si="1"/>
        <v>0</v>
      </c>
      <c r="AO17" s="37">
        <f t="shared" si="1"/>
        <v>0</v>
      </c>
      <c r="AP17" s="37">
        <f t="shared" si="1"/>
        <v>0</v>
      </c>
      <c r="AQ17" s="37">
        <f t="shared" si="1"/>
        <v>0</v>
      </c>
      <c r="AR17" s="37">
        <f t="shared" si="1"/>
        <v>0</v>
      </c>
      <c r="AS17" s="34">
        <f t="shared" si="1"/>
        <v>0</v>
      </c>
      <c r="AT17" s="36">
        <f t="shared" si="1"/>
        <v>0</v>
      </c>
      <c r="AU17" s="37">
        <f t="shared" si="1"/>
        <v>0</v>
      </c>
      <c r="AV17" s="34">
        <f t="shared" si="1"/>
        <v>0</v>
      </c>
      <c r="AW17" s="34">
        <f t="shared" si="1"/>
        <v>0</v>
      </c>
    </row>
    <row r="18" spans="1:49" x14ac:dyDescent="0.25">
      <c r="A18" s="17">
        <v>15</v>
      </c>
      <c r="B18" s="35" t="s">
        <v>100</v>
      </c>
      <c r="C18" s="55" t="s">
        <v>0</v>
      </c>
      <c r="D18" s="27"/>
      <c r="E18" s="56"/>
      <c r="F18" s="56"/>
      <c r="G18" s="61">
        <f>G13+G17</f>
        <v>0</v>
      </c>
      <c r="H18" s="61">
        <f t="shared" ref="H18:AW18" si="2">H13+H17</f>
        <v>0</v>
      </c>
      <c r="I18" s="61">
        <f t="shared" si="2"/>
        <v>0</v>
      </c>
      <c r="J18" s="61">
        <f t="shared" si="2"/>
        <v>0</v>
      </c>
      <c r="K18" s="61">
        <f t="shared" si="2"/>
        <v>0</v>
      </c>
      <c r="L18" s="61">
        <f t="shared" si="2"/>
        <v>0</v>
      </c>
      <c r="M18" s="61">
        <f t="shared" si="2"/>
        <v>0</v>
      </c>
      <c r="N18" s="61">
        <f t="shared" si="2"/>
        <v>0</v>
      </c>
      <c r="O18" s="61">
        <f t="shared" si="2"/>
        <v>0</v>
      </c>
      <c r="P18" s="61">
        <f t="shared" si="2"/>
        <v>0</v>
      </c>
      <c r="Q18" s="61">
        <f t="shared" si="2"/>
        <v>0</v>
      </c>
      <c r="R18" s="61">
        <f t="shared" si="2"/>
        <v>0</v>
      </c>
      <c r="S18" s="62">
        <f t="shared" si="2"/>
        <v>0</v>
      </c>
      <c r="T18" s="63">
        <f t="shared" si="2"/>
        <v>0</v>
      </c>
      <c r="U18" s="63">
        <f t="shared" si="2"/>
        <v>0</v>
      </c>
      <c r="V18" s="63">
        <f t="shared" si="2"/>
        <v>0</v>
      </c>
      <c r="W18" s="63">
        <f t="shared" si="2"/>
        <v>0</v>
      </c>
      <c r="X18" s="63">
        <f t="shared" si="2"/>
        <v>0</v>
      </c>
      <c r="Y18" s="63">
        <f t="shared" si="2"/>
        <v>0</v>
      </c>
      <c r="Z18" s="63">
        <f t="shared" si="2"/>
        <v>0</v>
      </c>
      <c r="AA18" s="63">
        <f t="shared" si="2"/>
        <v>0</v>
      </c>
      <c r="AB18" s="63">
        <f t="shared" si="2"/>
        <v>0</v>
      </c>
      <c r="AC18" s="63">
        <f t="shared" si="2"/>
        <v>0</v>
      </c>
      <c r="AD18" s="61">
        <f t="shared" si="2"/>
        <v>0</v>
      </c>
      <c r="AE18" s="62">
        <f t="shared" si="2"/>
        <v>0</v>
      </c>
      <c r="AF18" s="63">
        <f t="shared" si="2"/>
        <v>0</v>
      </c>
      <c r="AG18" s="63">
        <f t="shared" si="2"/>
        <v>0</v>
      </c>
      <c r="AH18" s="63">
        <f t="shared" si="2"/>
        <v>0</v>
      </c>
      <c r="AI18" s="63">
        <f t="shared" si="2"/>
        <v>0</v>
      </c>
      <c r="AJ18" s="63">
        <f t="shared" si="2"/>
        <v>0</v>
      </c>
      <c r="AK18" s="63">
        <f t="shared" si="2"/>
        <v>0</v>
      </c>
      <c r="AL18" s="63">
        <f t="shared" si="2"/>
        <v>0</v>
      </c>
      <c r="AM18" s="61">
        <f t="shared" si="2"/>
        <v>0</v>
      </c>
      <c r="AN18" s="62">
        <f t="shared" si="2"/>
        <v>0</v>
      </c>
      <c r="AO18" s="63">
        <f t="shared" si="2"/>
        <v>0</v>
      </c>
      <c r="AP18" s="63">
        <f t="shared" si="2"/>
        <v>0</v>
      </c>
      <c r="AQ18" s="63">
        <f t="shared" si="2"/>
        <v>0</v>
      </c>
      <c r="AR18" s="63">
        <f t="shared" si="2"/>
        <v>0</v>
      </c>
      <c r="AS18" s="61">
        <f t="shared" si="2"/>
        <v>0</v>
      </c>
      <c r="AT18" s="62">
        <f t="shared" si="2"/>
        <v>0</v>
      </c>
      <c r="AU18" s="63">
        <f t="shared" si="2"/>
        <v>0</v>
      </c>
      <c r="AV18" s="61">
        <f t="shared" si="2"/>
        <v>0</v>
      </c>
      <c r="AW18" s="61">
        <f t="shared" si="2"/>
        <v>0</v>
      </c>
    </row>
    <row r="19" spans="1:49" x14ac:dyDescent="0.25">
      <c r="A19" s="29">
        <v>16</v>
      </c>
      <c r="B19" s="60" t="s">
        <v>101</v>
      </c>
      <c r="C19" s="55" t="s">
        <v>0</v>
      </c>
      <c r="D19" s="27" t="s">
        <v>345</v>
      </c>
      <c r="E19" s="56" t="s">
        <v>103</v>
      </c>
      <c r="F19" s="56" t="s">
        <v>102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10"/>
      <c r="T19" s="5"/>
      <c r="U19" s="5"/>
      <c r="V19" s="5"/>
      <c r="W19" s="5"/>
      <c r="X19" s="5"/>
      <c r="Y19" s="5"/>
      <c r="Z19" s="5"/>
      <c r="AA19" s="5"/>
      <c r="AB19" s="5"/>
      <c r="AC19" s="5"/>
      <c r="AD19" s="3"/>
      <c r="AE19" s="10"/>
      <c r="AF19" s="5"/>
      <c r="AG19" s="5"/>
      <c r="AH19" s="5"/>
      <c r="AI19" s="5"/>
      <c r="AJ19" s="5"/>
      <c r="AK19" s="5"/>
      <c r="AL19" s="5"/>
      <c r="AM19" s="3"/>
      <c r="AN19" s="10"/>
      <c r="AO19" s="5"/>
      <c r="AP19" s="5"/>
      <c r="AQ19" s="5"/>
      <c r="AR19" s="5"/>
      <c r="AS19" s="3"/>
      <c r="AT19" s="10"/>
      <c r="AU19" s="5"/>
      <c r="AV19" s="3"/>
      <c r="AW19" s="3"/>
    </row>
    <row r="20" spans="1:49" ht="18" customHeight="1" x14ac:dyDescent="0.25">
      <c r="A20" s="17">
        <v>17</v>
      </c>
      <c r="B20" s="35" t="s">
        <v>104</v>
      </c>
      <c r="C20" s="55" t="s">
        <v>0</v>
      </c>
      <c r="D20" s="27"/>
      <c r="E20" s="56"/>
      <c r="F20" s="56"/>
      <c r="G20" s="34">
        <f>G$18-G$19</f>
        <v>0</v>
      </c>
      <c r="H20" s="34">
        <f t="shared" ref="H20:AW20" si="3">H$18-H$19</f>
        <v>0</v>
      </c>
      <c r="I20" s="34">
        <f t="shared" si="3"/>
        <v>0</v>
      </c>
      <c r="J20" s="34">
        <f t="shared" si="3"/>
        <v>0</v>
      </c>
      <c r="K20" s="34">
        <f t="shared" si="3"/>
        <v>0</v>
      </c>
      <c r="L20" s="34">
        <f t="shared" si="3"/>
        <v>0</v>
      </c>
      <c r="M20" s="34">
        <f t="shared" si="3"/>
        <v>0</v>
      </c>
      <c r="N20" s="34">
        <f t="shared" si="3"/>
        <v>0</v>
      </c>
      <c r="O20" s="34">
        <f t="shared" si="3"/>
        <v>0</v>
      </c>
      <c r="P20" s="34">
        <f t="shared" si="3"/>
        <v>0</v>
      </c>
      <c r="Q20" s="34">
        <f t="shared" si="3"/>
        <v>0</v>
      </c>
      <c r="R20" s="34">
        <f t="shared" si="3"/>
        <v>0</v>
      </c>
      <c r="S20" s="36">
        <f t="shared" si="3"/>
        <v>0</v>
      </c>
      <c r="T20" s="37">
        <f t="shared" si="3"/>
        <v>0</v>
      </c>
      <c r="U20" s="37">
        <f t="shared" si="3"/>
        <v>0</v>
      </c>
      <c r="V20" s="37">
        <f t="shared" si="3"/>
        <v>0</v>
      </c>
      <c r="W20" s="37">
        <f t="shared" si="3"/>
        <v>0</v>
      </c>
      <c r="X20" s="37">
        <f t="shared" si="3"/>
        <v>0</v>
      </c>
      <c r="Y20" s="37">
        <f t="shared" si="3"/>
        <v>0</v>
      </c>
      <c r="Z20" s="37">
        <f t="shared" si="3"/>
        <v>0</v>
      </c>
      <c r="AA20" s="37">
        <f t="shared" si="3"/>
        <v>0</v>
      </c>
      <c r="AB20" s="37">
        <f t="shared" si="3"/>
        <v>0</v>
      </c>
      <c r="AC20" s="37">
        <f t="shared" si="3"/>
        <v>0</v>
      </c>
      <c r="AD20" s="34">
        <f t="shared" si="3"/>
        <v>0</v>
      </c>
      <c r="AE20" s="36">
        <f t="shared" si="3"/>
        <v>0</v>
      </c>
      <c r="AF20" s="37">
        <f t="shared" si="3"/>
        <v>0</v>
      </c>
      <c r="AG20" s="37">
        <f t="shared" si="3"/>
        <v>0</v>
      </c>
      <c r="AH20" s="37">
        <f t="shared" si="3"/>
        <v>0</v>
      </c>
      <c r="AI20" s="37">
        <f t="shared" si="3"/>
        <v>0</v>
      </c>
      <c r="AJ20" s="37">
        <f t="shared" si="3"/>
        <v>0</v>
      </c>
      <c r="AK20" s="37">
        <f t="shared" si="3"/>
        <v>0</v>
      </c>
      <c r="AL20" s="37">
        <f t="shared" si="3"/>
        <v>0</v>
      </c>
      <c r="AM20" s="34">
        <f t="shared" si="3"/>
        <v>0</v>
      </c>
      <c r="AN20" s="36">
        <f t="shared" si="3"/>
        <v>0</v>
      </c>
      <c r="AO20" s="37">
        <f t="shared" si="3"/>
        <v>0</v>
      </c>
      <c r="AP20" s="37">
        <f t="shared" si="3"/>
        <v>0</v>
      </c>
      <c r="AQ20" s="37">
        <f t="shared" si="3"/>
        <v>0</v>
      </c>
      <c r="AR20" s="37">
        <f t="shared" si="3"/>
        <v>0</v>
      </c>
      <c r="AS20" s="34">
        <f t="shared" si="3"/>
        <v>0</v>
      </c>
      <c r="AT20" s="36">
        <f t="shared" si="3"/>
        <v>0</v>
      </c>
      <c r="AU20" s="37">
        <f t="shared" si="3"/>
        <v>0</v>
      </c>
      <c r="AV20" s="34">
        <f t="shared" si="3"/>
        <v>0</v>
      </c>
      <c r="AW20" s="34">
        <f t="shared" si="3"/>
        <v>0</v>
      </c>
    </row>
    <row r="21" spans="1:49" ht="30.75" customHeight="1" x14ac:dyDescent="0.25">
      <c r="A21" s="29">
        <v>18</v>
      </c>
      <c r="B21" s="60" t="s">
        <v>105</v>
      </c>
      <c r="C21" s="55" t="s">
        <v>0</v>
      </c>
      <c r="D21" s="27"/>
      <c r="E21" s="64" t="s">
        <v>107</v>
      </c>
      <c r="F21" s="195" t="s">
        <v>106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10"/>
      <c r="T21" s="5"/>
      <c r="U21" s="5"/>
      <c r="V21" s="5"/>
      <c r="W21" s="5"/>
      <c r="X21" s="5"/>
      <c r="Y21" s="5"/>
      <c r="Z21" s="5"/>
      <c r="AA21" s="5"/>
      <c r="AB21" s="5"/>
      <c r="AC21" s="5"/>
      <c r="AD21" s="3"/>
      <c r="AE21" s="10"/>
      <c r="AF21" s="5"/>
      <c r="AG21" s="5"/>
      <c r="AH21" s="5"/>
      <c r="AI21" s="5"/>
      <c r="AJ21" s="5"/>
      <c r="AK21" s="5"/>
      <c r="AL21" s="5"/>
      <c r="AM21" s="3"/>
      <c r="AN21" s="10"/>
      <c r="AO21" s="5"/>
      <c r="AP21" s="5"/>
      <c r="AQ21" s="5"/>
      <c r="AR21" s="5"/>
      <c r="AS21" s="3"/>
      <c r="AT21" s="10"/>
      <c r="AU21" s="5"/>
      <c r="AV21" s="3"/>
      <c r="AW21" s="3"/>
    </row>
    <row r="22" spans="1:49" ht="40.5" customHeight="1" x14ac:dyDescent="0.25">
      <c r="A22" s="17">
        <v>19</v>
      </c>
      <c r="B22" s="60" t="s">
        <v>108</v>
      </c>
      <c r="C22" s="55" t="s">
        <v>0</v>
      </c>
      <c r="D22" s="27"/>
      <c r="E22" s="65" t="s">
        <v>107</v>
      </c>
      <c r="F22" s="19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10"/>
      <c r="T22" s="5"/>
      <c r="U22" s="5"/>
      <c r="V22" s="5"/>
      <c r="W22" s="5"/>
      <c r="X22" s="5"/>
      <c r="Y22" s="5"/>
      <c r="Z22" s="5"/>
      <c r="AA22" s="5"/>
      <c r="AB22" s="5"/>
      <c r="AC22" s="5"/>
      <c r="AD22" s="3"/>
      <c r="AE22" s="10"/>
      <c r="AF22" s="5"/>
      <c r="AG22" s="5"/>
      <c r="AH22" s="5"/>
      <c r="AI22" s="5"/>
      <c r="AJ22" s="5"/>
      <c r="AK22" s="5"/>
      <c r="AL22" s="5"/>
      <c r="AM22" s="3"/>
      <c r="AN22" s="10"/>
      <c r="AO22" s="5"/>
      <c r="AP22" s="5"/>
      <c r="AQ22" s="5"/>
      <c r="AR22" s="5"/>
      <c r="AS22" s="3"/>
      <c r="AT22" s="10"/>
      <c r="AU22" s="5"/>
      <c r="AV22" s="3"/>
      <c r="AW22" s="3"/>
    </row>
    <row r="23" spans="1:49" x14ac:dyDescent="0.25">
      <c r="A23" s="29">
        <v>20</v>
      </c>
      <c r="B23" s="35" t="s">
        <v>109</v>
      </c>
      <c r="C23" s="55" t="s">
        <v>0</v>
      </c>
      <c r="D23" s="27" t="s">
        <v>110</v>
      </c>
      <c r="E23" s="56"/>
      <c r="F23" s="56"/>
      <c r="G23" s="34">
        <f>G$21+G$22</f>
        <v>0</v>
      </c>
      <c r="H23" s="34">
        <f t="shared" ref="H23:AW23" si="4">H$21+H$22</f>
        <v>0</v>
      </c>
      <c r="I23" s="34">
        <f t="shared" si="4"/>
        <v>0</v>
      </c>
      <c r="J23" s="34">
        <f t="shared" si="4"/>
        <v>0</v>
      </c>
      <c r="K23" s="34">
        <f t="shared" si="4"/>
        <v>0</v>
      </c>
      <c r="L23" s="34">
        <f t="shared" si="4"/>
        <v>0</v>
      </c>
      <c r="M23" s="34">
        <f t="shared" si="4"/>
        <v>0</v>
      </c>
      <c r="N23" s="34">
        <f t="shared" si="4"/>
        <v>0</v>
      </c>
      <c r="O23" s="34">
        <f t="shared" si="4"/>
        <v>0</v>
      </c>
      <c r="P23" s="34">
        <f t="shared" si="4"/>
        <v>0</v>
      </c>
      <c r="Q23" s="34">
        <f t="shared" si="4"/>
        <v>0</v>
      </c>
      <c r="R23" s="34">
        <f t="shared" si="4"/>
        <v>0</v>
      </c>
      <c r="S23" s="36">
        <f t="shared" si="4"/>
        <v>0</v>
      </c>
      <c r="T23" s="37">
        <f t="shared" si="4"/>
        <v>0</v>
      </c>
      <c r="U23" s="37">
        <f t="shared" si="4"/>
        <v>0</v>
      </c>
      <c r="V23" s="37">
        <f t="shared" si="4"/>
        <v>0</v>
      </c>
      <c r="W23" s="37">
        <f t="shared" si="4"/>
        <v>0</v>
      </c>
      <c r="X23" s="37">
        <f t="shared" si="4"/>
        <v>0</v>
      </c>
      <c r="Y23" s="37">
        <f t="shared" si="4"/>
        <v>0</v>
      </c>
      <c r="Z23" s="37">
        <f t="shared" si="4"/>
        <v>0</v>
      </c>
      <c r="AA23" s="37">
        <f t="shared" si="4"/>
        <v>0</v>
      </c>
      <c r="AB23" s="37">
        <f t="shared" si="4"/>
        <v>0</v>
      </c>
      <c r="AC23" s="37">
        <f t="shared" si="4"/>
        <v>0</v>
      </c>
      <c r="AD23" s="34">
        <f t="shared" si="4"/>
        <v>0</v>
      </c>
      <c r="AE23" s="36">
        <f t="shared" si="4"/>
        <v>0</v>
      </c>
      <c r="AF23" s="37">
        <f t="shared" si="4"/>
        <v>0</v>
      </c>
      <c r="AG23" s="37">
        <f t="shared" si="4"/>
        <v>0</v>
      </c>
      <c r="AH23" s="37">
        <f t="shared" si="4"/>
        <v>0</v>
      </c>
      <c r="AI23" s="37">
        <f t="shared" si="4"/>
        <v>0</v>
      </c>
      <c r="AJ23" s="37">
        <f t="shared" si="4"/>
        <v>0</v>
      </c>
      <c r="AK23" s="37">
        <f t="shared" si="4"/>
        <v>0</v>
      </c>
      <c r="AL23" s="37">
        <f t="shared" si="4"/>
        <v>0</v>
      </c>
      <c r="AM23" s="34">
        <f t="shared" si="4"/>
        <v>0</v>
      </c>
      <c r="AN23" s="36">
        <f t="shared" si="4"/>
        <v>0</v>
      </c>
      <c r="AO23" s="37">
        <f t="shared" si="4"/>
        <v>0</v>
      </c>
      <c r="AP23" s="37">
        <f t="shared" si="4"/>
        <v>0</v>
      </c>
      <c r="AQ23" s="37">
        <f t="shared" si="4"/>
        <v>0</v>
      </c>
      <c r="AR23" s="37">
        <f t="shared" si="4"/>
        <v>0</v>
      </c>
      <c r="AS23" s="34">
        <f t="shared" si="4"/>
        <v>0</v>
      </c>
      <c r="AT23" s="36">
        <f t="shared" si="4"/>
        <v>0</v>
      </c>
      <c r="AU23" s="37">
        <f t="shared" si="4"/>
        <v>0</v>
      </c>
      <c r="AV23" s="34">
        <f t="shared" si="4"/>
        <v>0</v>
      </c>
      <c r="AW23" s="34">
        <f t="shared" si="4"/>
        <v>0</v>
      </c>
    </row>
    <row r="24" spans="1:49" x14ac:dyDescent="0.25">
      <c r="A24" s="17">
        <v>21</v>
      </c>
      <c r="B24" s="35" t="s">
        <v>111</v>
      </c>
      <c r="C24" s="55" t="s">
        <v>0</v>
      </c>
      <c r="D24" s="27" t="s">
        <v>110</v>
      </c>
      <c r="E24" s="56"/>
      <c r="F24" s="56"/>
      <c r="G24" s="34">
        <f>G20+G23</f>
        <v>0</v>
      </c>
      <c r="H24" s="34">
        <f t="shared" ref="H24:AW24" si="5">H20+H23</f>
        <v>0</v>
      </c>
      <c r="I24" s="34">
        <f t="shared" si="5"/>
        <v>0</v>
      </c>
      <c r="J24" s="34">
        <f t="shared" si="5"/>
        <v>0</v>
      </c>
      <c r="K24" s="34">
        <f t="shared" si="5"/>
        <v>0</v>
      </c>
      <c r="L24" s="34">
        <f t="shared" si="5"/>
        <v>0</v>
      </c>
      <c r="M24" s="34">
        <f t="shared" si="5"/>
        <v>0</v>
      </c>
      <c r="N24" s="34">
        <f t="shared" si="5"/>
        <v>0</v>
      </c>
      <c r="O24" s="34">
        <f t="shared" si="5"/>
        <v>0</v>
      </c>
      <c r="P24" s="34">
        <f t="shared" si="5"/>
        <v>0</v>
      </c>
      <c r="Q24" s="34">
        <f t="shared" si="5"/>
        <v>0</v>
      </c>
      <c r="R24" s="34">
        <f t="shared" si="5"/>
        <v>0</v>
      </c>
      <c r="S24" s="36">
        <f t="shared" si="5"/>
        <v>0</v>
      </c>
      <c r="T24" s="37">
        <f t="shared" si="5"/>
        <v>0</v>
      </c>
      <c r="U24" s="37">
        <f t="shared" si="5"/>
        <v>0</v>
      </c>
      <c r="V24" s="37">
        <f t="shared" si="5"/>
        <v>0</v>
      </c>
      <c r="W24" s="37">
        <f t="shared" si="5"/>
        <v>0</v>
      </c>
      <c r="X24" s="37">
        <f t="shared" si="5"/>
        <v>0</v>
      </c>
      <c r="Y24" s="37">
        <f t="shared" si="5"/>
        <v>0</v>
      </c>
      <c r="Z24" s="37">
        <f t="shared" si="5"/>
        <v>0</v>
      </c>
      <c r="AA24" s="37">
        <f t="shared" si="5"/>
        <v>0</v>
      </c>
      <c r="AB24" s="37">
        <f t="shared" si="5"/>
        <v>0</v>
      </c>
      <c r="AC24" s="37">
        <f t="shared" si="5"/>
        <v>0</v>
      </c>
      <c r="AD24" s="34">
        <f t="shared" si="5"/>
        <v>0</v>
      </c>
      <c r="AE24" s="36">
        <f t="shared" si="5"/>
        <v>0</v>
      </c>
      <c r="AF24" s="37">
        <f t="shared" si="5"/>
        <v>0</v>
      </c>
      <c r="AG24" s="37">
        <f t="shared" si="5"/>
        <v>0</v>
      </c>
      <c r="AH24" s="37">
        <f t="shared" si="5"/>
        <v>0</v>
      </c>
      <c r="AI24" s="37">
        <f t="shared" si="5"/>
        <v>0</v>
      </c>
      <c r="AJ24" s="37">
        <f t="shared" si="5"/>
        <v>0</v>
      </c>
      <c r="AK24" s="37">
        <f t="shared" si="5"/>
        <v>0</v>
      </c>
      <c r="AL24" s="37">
        <f t="shared" si="5"/>
        <v>0</v>
      </c>
      <c r="AM24" s="34">
        <f t="shared" si="5"/>
        <v>0</v>
      </c>
      <c r="AN24" s="36">
        <f t="shared" si="5"/>
        <v>0</v>
      </c>
      <c r="AO24" s="37">
        <f t="shared" si="5"/>
        <v>0</v>
      </c>
      <c r="AP24" s="37">
        <f t="shared" si="5"/>
        <v>0</v>
      </c>
      <c r="AQ24" s="37">
        <f t="shared" si="5"/>
        <v>0</v>
      </c>
      <c r="AR24" s="37">
        <f t="shared" si="5"/>
        <v>0</v>
      </c>
      <c r="AS24" s="34">
        <f t="shared" si="5"/>
        <v>0</v>
      </c>
      <c r="AT24" s="36">
        <f t="shared" si="5"/>
        <v>0</v>
      </c>
      <c r="AU24" s="37">
        <f t="shared" si="5"/>
        <v>0</v>
      </c>
      <c r="AV24" s="34">
        <f t="shared" si="5"/>
        <v>0</v>
      </c>
      <c r="AW24" s="34">
        <f t="shared" si="5"/>
        <v>0</v>
      </c>
    </row>
    <row r="25" spans="1:49" x14ac:dyDescent="0.25">
      <c r="A25" s="17">
        <v>22</v>
      </c>
      <c r="B25" s="60" t="s">
        <v>112</v>
      </c>
      <c r="C25" s="55" t="s">
        <v>0</v>
      </c>
      <c r="D25" s="27"/>
      <c r="E25" s="56"/>
      <c r="F25" s="5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10"/>
      <c r="T25" s="5"/>
      <c r="U25" s="5"/>
      <c r="V25" s="5"/>
      <c r="W25" s="5"/>
      <c r="X25" s="5"/>
      <c r="Y25" s="5"/>
      <c r="Z25" s="5"/>
      <c r="AA25" s="5"/>
      <c r="AB25" s="5"/>
      <c r="AC25" s="5"/>
      <c r="AD25" s="3"/>
      <c r="AE25" s="10"/>
      <c r="AF25" s="5"/>
      <c r="AG25" s="5"/>
      <c r="AH25" s="5"/>
      <c r="AI25" s="5"/>
      <c r="AJ25" s="5"/>
      <c r="AK25" s="5"/>
      <c r="AL25" s="5"/>
      <c r="AM25" s="3"/>
      <c r="AN25" s="10"/>
      <c r="AO25" s="5"/>
      <c r="AP25" s="5"/>
      <c r="AQ25" s="5"/>
      <c r="AR25" s="5"/>
      <c r="AS25" s="3"/>
      <c r="AT25" s="10"/>
      <c r="AU25" s="5"/>
      <c r="AV25" s="3"/>
      <c r="AW25" s="3"/>
    </row>
    <row r="26" spans="1:49" x14ac:dyDescent="0.25">
      <c r="A26" s="29">
        <v>23</v>
      </c>
      <c r="B26" s="60" t="s">
        <v>113</v>
      </c>
      <c r="C26" s="55" t="s">
        <v>0</v>
      </c>
      <c r="D26" s="27"/>
      <c r="E26" s="56"/>
      <c r="F26" s="5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10"/>
      <c r="T26" s="5"/>
      <c r="U26" s="5"/>
      <c r="V26" s="5"/>
      <c r="W26" s="5"/>
      <c r="X26" s="5"/>
      <c r="Y26" s="5"/>
      <c r="Z26" s="5"/>
      <c r="AA26" s="5"/>
      <c r="AB26" s="5"/>
      <c r="AC26" s="5"/>
      <c r="AD26" s="3"/>
      <c r="AE26" s="10"/>
      <c r="AF26" s="5"/>
      <c r="AG26" s="5"/>
      <c r="AH26" s="5"/>
      <c r="AI26" s="5"/>
      <c r="AJ26" s="5"/>
      <c r="AK26" s="5"/>
      <c r="AL26" s="5"/>
      <c r="AM26" s="3"/>
      <c r="AN26" s="10"/>
      <c r="AO26" s="5"/>
      <c r="AP26" s="5"/>
      <c r="AQ26" s="5"/>
      <c r="AR26" s="5"/>
      <c r="AS26" s="3"/>
      <c r="AT26" s="10"/>
      <c r="AU26" s="5"/>
      <c r="AV26" s="3"/>
      <c r="AW26" s="3"/>
    </row>
    <row r="27" spans="1:49" ht="15.75" thickBot="1" x14ac:dyDescent="0.3">
      <c r="A27" s="66">
        <v>24</v>
      </c>
      <c r="B27" s="67" t="s">
        <v>111</v>
      </c>
      <c r="C27" s="38" t="s">
        <v>0</v>
      </c>
      <c r="D27" s="38" t="s">
        <v>110</v>
      </c>
      <c r="E27" s="68"/>
      <c r="F27" s="68"/>
      <c r="G27" s="39">
        <f>SUM(G25:G26)</f>
        <v>0</v>
      </c>
      <c r="H27" s="39">
        <f t="shared" ref="H27:AW27" si="6">SUM(H25:H26)</f>
        <v>0</v>
      </c>
      <c r="I27" s="39">
        <f t="shared" si="6"/>
        <v>0</v>
      </c>
      <c r="J27" s="39">
        <f t="shared" si="6"/>
        <v>0</v>
      </c>
      <c r="K27" s="39">
        <f t="shared" si="6"/>
        <v>0</v>
      </c>
      <c r="L27" s="39">
        <f t="shared" si="6"/>
        <v>0</v>
      </c>
      <c r="M27" s="39">
        <f t="shared" si="6"/>
        <v>0</v>
      </c>
      <c r="N27" s="39">
        <f t="shared" si="6"/>
        <v>0</v>
      </c>
      <c r="O27" s="39">
        <f t="shared" si="6"/>
        <v>0</v>
      </c>
      <c r="P27" s="39">
        <f t="shared" si="6"/>
        <v>0</v>
      </c>
      <c r="Q27" s="39">
        <f t="shared" si="6"/>
        <v>0</v>
      </c>
      <c r="R27" s="39">
        <f t="shared" si="6"/>
        <v>0</v>
      </c>
      <c r="S27" s="40">
        <f t="shared" si="6"/>
        <v>0</v>
      </c>
      <c r="T27" s="41">
        <f t="shared" si="6"/>
        <v>0</v>
      </c>
      <c r="U27" s="41">
        <f t="shared" si="6"/>
        <v>0</v>
      </c>
      <c r="V27" s="41">
        <f t="shared" si="6"/>
        <v>0</v>
      </c>
      <c r="W27" s="41">
        <f t="shared" si="6"/>
        <v>0</v>
      </c>
      <c r="X27" s="41">
        <f t="shared" si="6"/>
        <v>0</v>
      </c>
      <c r="Y27" s="41">
        <f t="shared" si="6"/>
        <v>0</v>
      </c>
      <c r="Z27" s="41">
        <f t="shared" si="6"/>
        <v>0</v>
      </c>
      <c r="AA27" s="41">
        <f t="shared" si="6"/>
        <v>0</v>
      </c>
      <c r="AB27" s="41">
        <f t="shared" si="6"/>
        <v>0</v>
      </c>
      <c r="AC27" s="41">
        <f t="shared" si="6"/>
        <v>0</v>
      </c>
      <c r="AD27" s="39">
        <f t="shared" si="6"/>
        <v>0</v>
      </c>
      <c r="AE27" s="40">
        <f t="shared" si="6"/>
        <v>0</v>
      </c>
      <c r="AF27" s="41">
        <f t="shared" si="6"/>
        <v>0</v>
      </c>
      <c r="AG27" s="41">
        <f t="shared" si="6"/>
        <v>0</v>
      </c>
      <c r="AH27" s="41">
        <f t="shared" si="6"/>
        <v>0</v>
      </c>
      <c r="AI27" s="41">
        <f t="shared" si="6"/>
        <v>0</v>
      </c>
      <c r="AJ27" s="41">
        <f t="shared" si="6"/>
        <v>0</v>
      </c>
      <c r="AK27" s="41">
        <f t="shared" si="6"/>
        <v>0</v>
      </c>
      <c r="AL27" s="41">
        <f t="shared" si="6"/>
        <v>0</v>
      </c>
      <c r="AM27" s="39">
        <f t="shared" si="6"/>
        <v>0</v>
      </c>
      <c r="AN27" s="40">
        <f t="shared" si="6"/>
        <v>0</v>
      </c>
      <c r="AO27" s="41">
        <f t="shared" si="6"/>
        <v>0</v>
      </c>
      <c r="AP27" s="41">
        <f t="shared" si="6"/>
        <v>0</v>
      </c>
      <c r="AQ27" s="41">
        <f t="shared" si="6"/>
        <v>0</v>
      </c>
      <c r="AR27" s="41">
        <f t="shared" si="6"/>
        <v>0</v>
      </c>
      <c r="AS27" s="39">
        <f t="shared" si="6"/>
        <v>0</v>
      </c>
      <c r="AT27" s="40">
        <f t="shared" si="6"/>
        <v>0</v>
      </c>
      <c r="AU27" s="41">
        <f t="shared" si="6"/>
        <v>0</v>
      </c>
      <c r="AV27" s="39">
        <f t="shared" si="6"/>
        <v>0</v>
      </c>
      <c r="AW27" s="39">
        <f t="shared" si="6"/>
        <v>0</v>
      </c>
    </row>
    <row r="28" spans="1:49" x14ac:dyDescent="0.25">
      <c r="A28" s="82"/>
      <c r="B28" s="84" t="s">
        <v>63</v>
      </c>
      <c r="C28" s="82"/>
      <c r="D28" s="82"/>
      <c r="E28" s="82"/>
      <c r="F28" s="82"/>
      <c r="G28" s="104">
        <f>G27-G24</f>
        <v>0</v>
      </c>
      <c r="H28" s="104">
        <f t="shared" ref="H28:AW28" si="7">H27-H24</f>
        <v>0</v>
      </c>
      <c r="I28" s="104">
        <f t="shared" si="7"/>
        <v>0</v>
      </c>
      <c r="J28" s="104">
        <f t="shared" si="7"/>
        <v>0</v>
      </c>
      <c r="K28" s="104">
        <f t="shared" si="7"/>
        <v>0</v>
      </c>
      <c r="L28" s="104">
        <f t="shared" si="7"/>
        <v>0</v>
      </c>
      <c r="M28" s="104">
        <f t="shared" si="7"/>
        <v>0</v>
      </c>
      <c r="N28" s="104">
        <f t="shared" si="7"/>
        <v>0</v>
      </c>
      <c r="O28" s="104">
        <f t="shared" si="7"/>
        <v>0</v>
      </c>
      <c r="P28" s="104">
        <f t="shared" si="7"/>
        <v>0</v>
      </c>
      <c r="Q28" s="104">
        <f t="shared" si="7"/>
        <v>0</v>
      </c>
      <c r="R28" s="104">
        <f t="shared" si="7"/>
        <v>0</v>
      </c>
      <c r="S28" s="104">
        <f t="shared" si="7"/>
        <v>0</v>
      </c>
      <c r="T28" s="104">
        <f t="shared" si="7"/>
        <v>0</v>
      </c>
      <c r="U28" s="104">
        <f t="shared" si="7"/>
        <v>0</v>
      </c>
      <c r="V28" s="104">
        <f t="shared" si="7"/>
        <v>0</v>
      </c>
      <c r="W28" s="104">
        <f t="shared" si="7"/>
        <v>0</v>
      </c>
      <c r="X28" s="104">
        <f t="shared" si="7"/>
        <v>0</v>
      </c>
      <c r="Y28" s="104">
        <f t="shared" si="7"/>
        <v>0</v>
      </c>
      <c r="Z28" s="104">
        <f t="shared" si="7"/>
        <v>0</v>
      </c>
      <c r="AA28" s="104">
        <f t="shared" si="7"/>
        <v>0</v>
      </c>
      <c r="AB28" s="104">
        <f t="shared" si="7"/>
        <v>0</v>
      </c>
      <c r="AC28" s="104">
        <f t="shared" si="7"/>
        <v>0</v>
      </c>
      <c r="AD28" s="104">
        <f t="shared" si="7"/>
        <v>0</v>
      </c>
      <c r="AE28" s="104">
        <f t="shared" si="7"/>
        <v>0</v>
      </c>
      <c r="AF28" s="104">
        <f t="shared" si="7"/>
        <v>0</v>
      </c>
      <c r="AG28" s="104">
        <f t="shared" si="7"/>
        <v>0</v>
      </c>
      <c r="AH28" s="104">
        <f t="shared" si="7"/>
        <v>0</v>
      </c>
      <c r="AI28" s="104">
        <f t="shared" si="7"/>
        <v>0</v>
      </c>
      <c r="AJ28" s="104">
        <f t="shared" si="7"/>
        <v>0</v>
      </c>
      <c r="AK28" s="104">
        <f t="shared" si="7"/>
        <v>0</v>
      </c>
      <c r="AL28" s="104">
        <f t="shared" si="7"/>
        <v>0</v>
      </c>
      <c r="AM28" s="104">
        <f t="shared" si="7"/>
        <v>0</v>
      </c>
      <c r="AN28" s="104">
        <f t="shared" si="7"/>
        <v>0</v>
      </c>
      <c r="AO28" s="104">
        <f t="shared" si="7"/>
        <v>0</v>
      </c>
      <c r="AP28" s="104">
        <f t="shared" si="7"/>
        <v>0</v>
      </c>
      <c r="AQ28" s="104">
        <f t="shared" si="7"/>
        <v>0</v>
      </c>
      <c r="AR28" s="104">
        <f t="shared" si="7"/>
        <v>0</v>
      </c>
      <c r="AS28" s="104">
        <f t="shared" si="7"/>
        <v>0</v>
      </c>
      <c r="AT28" s="104">
        <f t="shared" si="7"/>
        <v>0</v>
      </c>
      <c r="AU28" s="104">
        <f t="shared" si="7"/>
        <v>0</v>
      </c>
      <c r="AV28" s="104">
        <f t="shared" si="7"/>
        <v>0</v>
      </c>
      <c r="AW28" s="104">
        <f t="shared" si="7"/>
        <v>0</v>
      </c>
    </row>
  </sheetData>
  <mergeCells count="6">
    <mergeCell ref="A1:A2"/>
    <mergeCell ref="D1:D2"/>
    <mergeCell ref="E1:E2"/>
    <mergeCell ref="F21:F22"/>
    <mergeCell ref="C1:C2"/>
    <mergeCell ref="F1:F2"/>
  </mergeCells>
  <conditionalFormatting sqref="A1:Q1">
    <cfRule type="containsText" dxfId="15" priority="6" operator="containsText" text="HIBA"/>
  </conditionalFormatting>
  <conditionalFormatting sqref="R1:AW12 B2 G2:Q2 D3:Q12 A3:C27 F5:F21 D13:AW27">
    <cfRule type="containsText" dxfId="14" priority="9" operator="containsText" text="HIBA"/>
  </conditionalFormatting>
  <pageMargins left="0.70866141732283472" right="0.70866141732283472" top="0.74803149606299213" bottom="0.74803149606299213" header="0.51181102362204722" footer="0.51181102362204722"/>
  <pageSetup paperSize="9" scale="19" firstPageNumber="0" orientation="landscape" horizontalDpi="300" verticalDpi="30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34F06-DBA6-4A78-BA1C-B99720067F13}">
  <dimension ref="A1:AW51"/>
  <sheetViews>
    <sheetView showGridLines="0" zoomScale="60" zoomScaleNormal="60" workbookViewId="0">
      <selection activeCell="B32" sqref="B32"/>
    </sheetView>
  </sheetViews>
  <sheetFormatPr defaultColWidth="8.85546875" defaultRowHeight="15" x14ac:dyDescent="0.25"/>
  <cols>
    <col min="1" max="1" width="8.28515625" customWidth="1"/>
    <col min="2" max="2" width="105.5703125" customWidth="1"/>
    <col min="3" max="3" width="9.5703125" customWidth="1"/>
    <col min="4" max="4" width="13.85546875" customWidth="1"/>
    <col min="5" max="5" width="70" customWidth="1"/>
    <col min="6" max="6" width="114.28515625" customWidth="1"/>
    <col min="7" max="7" width="13.42578125" customWidth="1"/>
    <col min="8" max="8" width="11" customWidth="1"/>
    <col min="9" max="15" width="11.85546875" customWidth="1"/>
    <col min="16" max="18" width="12.85546875" customWidth="1"/>
    <col min="19" max="19" width="10.42578125" customWidth="1"/>
    <col min="20" max="29" width="8.42578125" customWidth="1"/>
    <col min="30" max="30" width="9.85546875" customWidth="1"/>
    <col min="31" max="38" width="8.42578125" customWidth="1"/>
    <col min="39" max="39" width="9.85546875" customWidth="1"/>
    <col min="40" max="44" width="8.42578125" customWidth="1"/>
    <col min="45" max="45" width="9.85546875" customWidth="1"/>
    <col min="46" max="47" width="8.42578125" customWidth="1"/>
    <col min="48" max="48" width="9.85546875" customWidth="1"/>
    <col min="49" max="49" width="22.5703125" bestFit="1" customWidth="1"/>
    <col min="50" max="1020" width="8.42578125" customWidth="1"/>
  </cols>
  <sheetData>
    <row r="1" spans="1:49" s="11" customFormat="1" ht="13.7" customHeight="1" thickBot="1" x14ac:dyDescent="0.3">
      <c r="A1" s="191" t="s">
        <v>34</v>
      </c>
      <c r="B1" s="158" t="s">
        <v>32</v>
      </c>
      <c r="C1" s="197" t="s">
        <v>33</v>
      </c>
      <c r="D1" s="193" t="s">
        <v>62</v>
      </c>
      <c r="E1" s="193" t="s">
        <v>65</v>
      </c>
      <c r="F1" s="198" t="s">
        <v>64</v>
      </c>
      <c r="G1" s="12" t="s">
        <v>36</v>
      </c>
      <c r="H1" s="13" t="s">
        <v>36</v>
      </c>
      <c r="I1" s="13" t="s">
        <v>36</v>
      </c>
      <c r="J1" s="13" t="s">
        <v>36</v>
      </c>
      <c r="K1" s="13" t="s">
        <v>36</v>
      </c>
      <c r="L1" s="13" t="s">
        <v>36</v>
      </c>
      <c r="M1" s="13" t="s">
        <v>36</v>
      </c>
      <c r="N1" s="13" t="s">
        <v>36</v>
      </c>
      <c r="O1" s="13" t="s">
        <v>36</v>
      </c>
      <c r="P1" s="13" t="s">
        <v>36</v>
      </c>
      <c r="Q1" s="13" t="s">
        <v>36</v>
      </c>
      <c r="R1" s="13" t="s">
        <v>36</v>
      </c>
      <c r="S1" s="14" t="s">
        <v>37</v>
      </c>
      <c r="T1" s="14" t="s">
        <v>37</v>
      </c>
      <c r="U1" s="14" t="s">
        <v>37</v>
      </c>
      <c r="V1" s="14" t="s">
        <v>37</v>
      </c>
      <c r="W1" s="14" t="s">
        <v>37</v>
      </c>
      <c r="X1" s="14" t="s">
        <v>37</v>
      </c>
      <c r="Y1" s="14" t="s">
        <v>37</v>
      </c>
      <c r="Z1" s="14" t="s">
        <v>37</v>
      </c>
      <c r="AA1" s="14" t="s">
        <v>37</v>
      </c>
      <c r="AB1" s="14" t="s">
        <v>37</v>
      </c>
      <c r="AC1" s="14" t="s">
        <v>37</v>
      </c>
      <c r="AD1" s="12" t="s">
        <v>37</v>
      </c>
      <c r="AE1" s="14" t="s">
        <v>50</v>
      </c>
      <c r="AF1" s="14" t="s">
        <v>50</v>
      </c>
      <c r="AG1" s="14" t="s">
        <v>50</v>
      </c>
      <c r="AH1" s="14" t="s">
        <v>50</v>
      </c>
      <c r="AI1" s="14" t="s">
        <v>50</v>
      </c>
      <c r="AJ1" s="14" t="s">
        <v>50</v>
      </c>
      <c r="AK1" s="14" t="s">
        <v>50</v>
      </c>
      <c r="AL1" s="14" t="s">
        <v>50</v>
      </c>
      <c r="AM1" s="12" t="s">
        <v>50</v>
      </c>
      <c r="AN1" s="14" t="s">
        <v>51</v>
      </c>
      <c r="AO1" s="14" t="s">
        <v>51</v>
      </c>
      <c r="AP1" s="14" t="s">
        <v>51</v>
      </c>
      <c r="AQ1" s="14" t="s">
        <v>51</v>
      </c>
      <c r="AR1" s="14" t="s">
        <v>51</v>
      </c>
      <c r="AS1" s="12" t="s">
        <v>51</v>
      </c>
      <c r="AT1" s="14" t="s">
        <v>52</v>
      </c>
      <c r="AU1" s="14" t="s">
        <v>52</v>
      </c>
      <c r="AV1" s="12" t="s">
        <v>52</v>
      </c>
      <c r="AW1" s="12" t="s">
        <v>60</v>
      </c>
    </row>
    <row r="2" spans="1:49" ht="15.75" thickBot="1" x14ac:dyDescent="0.3">
      <c r="A2" s="192"/>
      <c r="B2" s="154" t="s">
        <v>54</v>
      </c>
      <c r="C2" s="197"/>
      <c r="D2" s="194"/>
      <c r="E2" s="194"/>
      <c r="F2" s="199"/>
      <c r="G2" s="15" t="s">
        <v>38</v>
      </c>
      <c r="H2" s="16" t="s">
        <v>39</v>
      </c>
      <c r="I2" s="16" t="s">
        <v>40</v>
      </c>
      <c r="J2" s="16" t="s">
        <v>41</v>
      </c>
      <c r="K2" s="16" t="s">
        <v>42</v>
      </c>
      <c r="L2" s="16" t="s">
        <v>43</v>
      </c>
      <c r="M2" s="16" t="s">
        <v>44</v>
      </c>
      <c r="N2" s="16" t="s">
        <v>45</v>
      </c>
      <c r="O2" s="16" t="s">
        <v>46</v>
      </c>
      <c r="P2" s="16" t="s">
        <v>47</v>
      </c>
      <c r="Q2" s="16" t="s">
        <v>48</v>
      </c>
      <c r="R2" s="16" t="s">
        <v>49</v>
      </c>
      <c r="S2" s="18" t="s">
        <v>38</v>
      </c>
      <c r="T2" s="18" t="s">
        <v>39</v>
      </c>
      <c r="U2" s="18" t="s">
        <v>40</v>
      </c>
      <c r="V2" s="18" t="s">
        <v>41</v>
      </c>
      <c r="W2" s="18" t="s">
        <v>42</v>
      </c>
      <c r="X2" s="18" t="s">
        <v>43</v>
      </c>
      <c r="Y2" s="18" t="s">
        <v>44</v>
      </c>
      <c r="Z2" s="18" t="s">
        <v>45</v>
      </c>
      <c r="AA2" s="18" t="s">
        <v>46</v>
      </c>
      <c r="AB2" s="18" t="s">
        <v>47</v>
      </c>
      <c r="AC2" s="18" t="s">
        <v>48</v>
      </c>
      <c r="AD2" s="15" t="s">
        <v>49</v>
      </c>
      <c r="AE2" s="18" t="s">
        <v>41</v>
      </c>
      <c r="AF2" s="18" t="s">
        <v>42</v>
      </c>
      <c r="AG2" s="18" t="s">
        <v>43</v>
      </c>
      <c r="AH2" s="18" t="s">
        <v>44</v>
      </c>
      <c r="AI2" s="18" t="s">
        <v>45</v>
      </c>
      <c r="AJ2" s="18" t="s">
        <v>46</v>
      </c>
      <c r="AK2" s="18" t="s">
        <v>47</v>
      </c>
      <c r="AL2" s="18" t="s">
        <v>48</v>
      </c>
      <c r="AM2" s="15" t="s">
        <v>49</v>
      </c>
      <c r="AN2" s="18" t="s">
        <v>44</v>
      </c>
      <c r="AO2" s="18" t="s">
        <v>45</v>
      </c>
      <c r="AP2" s="18" t="s">
        <v>46</v>
      </c>
      <c r="AQ2" s="18" t="s">
        <v>47</v>
      </c>
      <c r="AR2" s="18" t="s">
        <v>48</v>
      </c>
      <c r="AS2" s="15" t="s">
        <v>49</v>
      </c>
      <c r="AT2" s="18" t="s">
        <v>47</v>
      </c>
      <c r="AU2" s="18" t="s">
        <v>48</v>
      </c>
      <c r="AV2" s="15" t="s">
        <v>49</v>
      </c>
      <c r="AW2" s="19"/>
    </row>
    <row r="3" spans="1:49" ht="15.75" thickBot="1" x14ac:dyDescent="0.3">
      <c r="A3" s="20"/>
      <c r="B3" s="69" t="s">
        <v>114</v>
      </c>
      <c r="C3" s="23"/>
      <c r="D3" s="23"/>
      <c r="E3" s="23"/>
      <c r="F3" s="53"/>
      <c r="G3" s="24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4"/>
      <c r="AE3" s="26"/>
      <c r="AF3" s="26"/>
      <c r="AG3" s="26"/>
      <c r="AH3" s="26"/>
      <c r="AI3" s="26"/>
      <c r="AJ3" s="26"/>
      <c r="AK3" s="26"/>
      <c r="AL3" s="26"/>
      <c r="AM3" s="24"/>
      <c r="AN3" s="26"/>
      <c r="AO3" s="26"/>
      <c r="AP3" s="26"/>
      <c r="AQ3" s="26"/>
      <c r="AR3" s="26"/>
      <c r="AS3" s="24"/>
      <c r="AT3" s="26"/>
      <c r="AU3" s="26"/>
      <c r="AV3" s="24"/>
      <c r="AW3" s="24"/>
    </row>
    <row r="4" spans="1:49" ht="15.75" thickBot="1" x14ac:dyDescent="0.3">
      <c r="A4" s="20"/>
      <c r="B4" s="70" t="s">
        <v>115</v>
      </c>
      <c r="C4" s="23"/>
      <c r="D4" s="23"/>
      <c r="E4" s="23"/>
      <c r="F4" s="53"/>
      <c r="G4" s="48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48"/>
      <c r="AE4" s="71"/>
      <c r="AF4" s="71"/>
      <c r="AG4" s="71"/>
      <c r="AH4" s="71"/>
      <c r="AI4" s="71"/>
      <c r="AJ4" s="71"/>
      <c r="AK4" s="71"/>
      <c r="AL4" s="71"/>
      <c r="AM4" s="48"/>
      <c r="AN4" s="71"/>
      <c r="AO4" s="71"/>
      <c r="AP4" s="71"/>
      <c r="AQ4" s="71"/>
      <c r="AR4" s="71"/>
      <c r="AS4" s="48"/>
      <c r="AT4" s="71"/>
      <c r="AU4" s="71"/>
      <c r="AV4" s="48"/>
      <c r="AW4" s="48"/>
    </row>
    <row r="5" spans="1:49" s="1" customFormat="1" x14ac:dyDescent="0.25">
      <c r="A5" s="17">
        <v>1</v>
      </c>
      <c r="B5" s="72" t="s">
        <v>116</v>
      </c>
      <c r="C5" s="55" t="s">
        <v>0</v>
      </c>
      <c r="D5" s="27"/>
      <c r="E5" s="56"/>
      <c r="F5" s="56"/>
      <c r="G5" s="28">
        <f t="shared" ref="G5:AW5" si="0">SUM(G$6:G$14)</f>
        <v>0</v>
      </c>
      <c r="H5" s="28">
        <f t="shared" si="0"/>
        <v>0</v>
      </c>
      <c r="I5" s="28">
        <f t="shared" si="0"/>
        <v>0</v>
      </c>
      <c r="J5" s="28">
        <f t="shared" si="0"/>
        <v>0</v>
      </c>
      <c r="K5" s="28">
        <f t="shared" si="0"/>
        <v>0</v>
      </c>
      <c r="L5" s="28">
        <f t="shared" si="0"/>
        <v>0</v>
      </c>
      <c r="M5" s="28">
        <f t="shared" si="0"/>
        <v>0</v>
      </c>
      <c r="N5" s="28">
        <f t="shared" si="0"/>
        <v>0</v>
      </c>
      <c r="O5" s="28">
        <f t="shared" si="0"/>
        <v>0</v>
      </c>
      <c r="P5" s="28">
        <f t="shared" si="0"/>
        <v>0</v>
      </c>
      <c r="Q5" s="28">
        <f t="shared" si="0"/>
        <v>0</v>
      </c>
      <c r="R5" s="28">
        <f t="shared" si="0"/>
        <v>0</v>
      </c>
      <c r="S5" s="37">
        <f t="shared" si="0"/>
        <v>0</v>
      </c>
      <c r="T5" s="37">
        <f t="shared" si="0"/>
        <v>0</v>
      </c>
      <c r="U5" s="37">
        <f t="shared" si="0"/>
        <v>0</v>
      </c>
      <c r="V5" s="37">
        <f t="shared" si="0"/>
        <v>0</v>
      </c>
      <c r="W5" s="37">
        <f t="shared" si="0"/>
        <v>0</v>
      </c>
      <c r="X5" s="37">
        <f t="shared" si="0"/>
        <v>0</v>
      </c>
      <c r="Y5" s="37">
        <f t="shared" si="0"/>
        <v>0</v>
      </c>
      <c r="Z5" s="37">
        <f t="shared" si="0"/>
        <v>0</v>
      </c>
      <c r="AA5" s="37">
        <f t="shared" si="0"/>
        <v>0</v>
      </c>
      <c r="AB5" s="37">
        <f t="shared" si="0"/>
        <v>0</v>
      </c>
      <c r="AC5" s="37">
        <f t="shared" si="0"/>
        <v>0</v>
      </c>
      <c r="AD5" s="34">
        <f t="shared" si="0"/>
        <v>0</v>
      </c>
      <c r="AE5" s="37">
        <f t="shared" si="0"/>
        <v>0</v>
      </c>
      <c r="AF5" s="37">
        <f t="shared" si="0"/>
        <v>0</v>
      </c>
      <c r="AG5" s="37">
        <f t="shared" si="0"/>
        <v>0</v>
      </c>
      <c r="AH5" s="37">
        <f t="shared" si="0"/>
        <v>0</v>
      </c>
      <c r="AI5" s="37">
        <f t="shared" si="0"/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4">
        <f t="shared" si="0"/>
        <v>0</v>
      </c>
      <c r="AN5" s="37">
        <f t="shared" si="0"/>
        <v>0</v>
      </c>
      <c r="AO5" s="37">
        <f t="shared" si="0"/>
        <v>0</v>
      </c>
      <c r="AP5" s="37">
        <f t="shared" si="0"/>
        <v>0</v>
      </c>
      <c r="AQ5" s="37">
        <f t="shared" si="0"/>
        <v>0</v>
      </c>
      <c r="AR5" s="37">
        <f t="shared" si="0"/>
        <v>0</v>
      </c>
      <c r="AS5" s="34">
        <f t="shared" si="0"/>
        <v>0</v>
      </c>
      <c r="AT5" s="37">
        <f t="shared" si="0"/>
        <v>0</v>
      </c>
      <c r="AU5" s="37">
        <f t="shared" si="0"/>
        <v>0</v>
      </c>
      <c r="AV5" s="34">
        <f t="shared" si="0"/>
        <v>0</v>
      </c>
      <c r="AW5" s="28">
        <f t="shared" si="0"/>
        <v>0</v>
      </c>
    </row>
    <row r="6" spans="1:49" ht="24.75" customHeight="1" x14ac:dyDescent="0.25">
      <c r="A6" s="29">
        <v>2</v>
      </c>
      <c r="B6" s="30" t="s">
        <v>117</v>
      </c>
      <c r="C6" s="55" t="s">
        <v>0</v>
      </c>
      <c r="D6" s="27" t="s">
        <v>119</v>
      </c>
      <c r="E6" s="56" t="s">
        <v>120</v>
      </c>
      <c r="F6" s="56" t="s">
        <v>118</v>
      </c>
      <c r="G6" s="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3"/>
      <c r="AE6" s="5"/>
      <c r="AF6" s="5"/>
      <c r="AG6" s="5"/>
      <c r="AH6" s="5"/>
      <c r="AI6" s="5"/>
      <c r="AJ6" s="5"/>
      <c r="AK6" s="5"/>
      <c r="AL6" s="5"/>
      <c r="AM6" s="3"/>
      <c r="AN6" s="5"/>
      <c r="AO6" s="5"/>
      <c r="AP6" s="5"/>
      <c r="AQ6" s="5"/>
      <c r="AR6" s="5"/>
      <c r="AS6" s="3"/>
      <c r="AT6" s="5"/>
      <c r="AU6" s="5"/>
      <c r="AV6" s="3"/>
      <c r="AW6" s="3"/>
    </row>
    <row r="7" spans="1:49" ht="27" customHeight="1" x14ac:dyDescent="0.25">
      <c r="A7" s="17">
        <v>3</v>
      </c>
      <c r="B7" s="30" t="s">
        <v>121</v>
      </c>
      <c r="C7" s="55" t="s">
        <v>0</v>
      </c>
      <c r="D7" s="27" t="s">
        <v>123</v>
      </c>
      <c r="E7" s="56" t="s">
        <v>124</v>
      </c>
      <c r="F7" s="56" t="s">
        <v>122</v>
      </c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3"/>
      <c r="AE7" s="5"/>
      <c r="AF7" s="5"/>
      <c r="AG7" s="5"/>
      <c r="AH7" s="5"/>
      <c r="AI7" s="5"/>
      <c r="AJ7" s="5"/>
      <c r="AK7" s="5"/>
      <c r="AL7" s="5"/>
      <c r="AM7" s="3"/>
      <c r="AN7" s="5"/>
      <c r="AO7" s="5"/>
      <c r="AP7" s="5"/>
      <c r="AQ7" s="5"/>
      <c r="AR7" s="5"/>
      <c r="AS7" s="3"/>
      <c r="AT7" s="5"/>
      <c r="AU7" s="5"/>
      <c r="AV7" s="3"/>
      <c r="AW7" s="3"/>
    </row>
    <row r="8" spans="1:49" s="1" customFormat="1" ht="22.5" customHeight="1" x14ac:dyDescent="0.25">
      <c r="A8" s="29">
        <v>4</v>
      </c>
      <c r="B8" s="30" t="s">
        <v>55</v>
      </c>
      <c r="C8" s="55" t="s">
        <v>0</v>
      </c>
      <c r="D8" s="27" t="s">
        <v>126</v>
      </c>
      <c r="E8" s="56" t="s">
        <v>127</v>
      </c>
      <c r="F8" s="56" t="s">
        <v>125</v>
      </c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1"/>
      <c r="AE8" s="33"/>
      <c r="AF8" s="33"/>
      <c r="AG8" s="33"/>
      <c r="AH8" s="33"/>
      <c r="AI8" s="33"/>
      <c r="AJ8" s="33"/>
      <c r="AK8" s="33"/>
      <c r="AL8" s="33"/>
      <c r="AM8" s="31"/>
      <c r="AN8" s="33"/>
      <c r="AO8" s="33"/>
      <c r="AP8" s="33"/>
      <c r="AQ8" s="33"/>
      <c r="AR8" s="33"/>
      <c r="AS8" s="31"/>
      <c r="AT8" s="33"/>
      <c r="AU8" s="33"/>
      <c r="AV8" s="31"/>
      <c r="AW8" s="31"/>
    </row>
    <row r="9" spans="1:49" ht="24.75" customHeight="1" x14ac:dyDescent="0.25">
      <c r="A9" s="17">
        <v>5</v>
      </c>
      <c r="B9" s="30" t="s">
        <v>128</v>
      </c>
      <c r="C9" s="55" t="s">
        <v>0</v>
      </c>
      <c r="D9" s="27"/>
      <c r="E9" s="56" t="s">
        <v>130</v>
      </c>
      <c r="F9" s="56" t="s">
        <v>129</v>
      </c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6"/>
      <c r="AE9" s="5"/>
      <c r="AF9" s="5"/>
      <c r="AG9" s="5"/>
      <c r="AH9" s="5"/>
      <c r="AI9" s="5"/>
      <c r="AJ9" s="5"/>
      <c r="AK9" s="5"/>
      <c r="AL9" s="5"/>
      <c r="AM9" s="6"/>
      <c r="AN9" s="5"/>
      <c r="AO9" s="5"/>
      <c r="AP9" s="5"/>
      <c r="AQ9" s="5"/>
      <c r="AR9" s="5"/>
      <c r="AS9" s="6"/>
      <c r="AT9" s="5"/>
      <c r="AU9" s="5"/>
      <c r="AV9" s="6"/>
      <c r="AW9" s="6"/>
    </row>
    <row r="10" spans="1:49" x14ac:dyDescent="0.25">
      <c r="A10" s="29">
        <v>6</v>
      </c>
      <c r="B10" s="30" t="s">
        <v>131</v>
      </c>
      <c r="C10" s="55" t="s">
        <v>0</v>
      </c>
      <c r="D10" s="27"/>
      <c r="E10" s="56" t="s">
        <v>133</v>
      </c>
      <c r="F10" s="56" t="s">
        <v>132</v>
      </c>
      <c r="G10" s="3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3"/>
      <c r="AE10" s="5"/>
      <c r="AF10" s="5"/>
      <c r="AG10" s="5"/>
      <c r="AH10" s="5"/>
      <c r="AI10" s="5"/>
      <c r="AJ10" s="5"/>
      <c r="AK10" s="5"/>
      <c r="AL10" s="5"/>
      <c r="AM10" s="3"/>
      <c r="AN10" s="5"/>
      <c r="AO10" s="5"/>
      <c r="AP10" s="5"/>
      <c r="AQ10" s="5"/>
      <c r="AR10" s="5"/>
      <c r="AS10" s="3"/>
      <c r="AT10" s="5"/>
      <c r="AU10" s="5"/>
      <c r="AV10" s="3"/>
      <c r="AW10" s="3"/>
    </row>
    <row r="11" spans="1:49" s="1" customFormat="1" ht="21.75" customHeight="1" x14ac:dyDescent="0.25">
      <c r="A11" s="17">
        <v>7</v>
      </c>
      <c r="B11" s="30" t="s">
        <v>134</v>
      </c>
      <c r="C11" s="55" t="s">
        <v>0</v>
      </c>
      <c r="D11" s="27" t="s">
        <v>136</v>
      </c>
      <c r="E11" s="56" t="s">
        <v>98</v>
      </c>
      <c r="F11" s="56" t="s">
        <v>135</v>
      </c>
      <c r="G11" s="7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7"/>
      <c r="AE11" s="9"/>
      <c r="AF11" s="9"/>
      <c r="AG11" s="9"/>
      <c r="AH11" s="9"/>
      <c r="AI11" s="9"/>
      <c r="AJ11" s="9"/>
      <c r="AK11" s="9"/>
      <c r="AL11" s="9"/>
      <c r="AM11" s="7"/>
      <c r="AN11" s="9"/>
      <c r="AO11" s="9"/>
      <c r="AP11" s="9"/>
      <c r="AQ11" s="9"/>
      <c r="AR11" s="9"/>
      <c r="AS11" s="7"/>
      <c r="AT11" s="9"/>
      <c r="AU11" s="9"/>
      <c r="AV11" s="7"/>
      <c r="AW11" s="7"/>
    </row>
    <row r="12" spans="1:49" ht="24.75" customHeight="1" x14ac:dyDescent="0.25">
      <c r="A12" s="29">
        <v>8</v>
      </c>
      <c r="B12" s="30" t="s">
        <v>137</v>
      </c>
      <c r="C12" s="55" t="s">
        <v>0</v>
      </c>
      <c r="D12" s="27" t="s">
        <v>139</v>
      </c>
      <c r="E12" s="56" t="s">
        <v>93</v>
      </c>
      <c r="F12" s="56" t="s">
        <v>138</v>
      </c>
      <c r="G12" s="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3"/>
      <c r="AE12" s="5"/>
      <c r="AF12" s="5"/>
      <c r="AG12" s="5"/>
      <c r="AH12" s="5"/>
      <c r="AI12" s="5"/>
      <c r="AJ12" s="5"/>
      <c r="AK12" s="5"/>
      <c r="AL12" s="5"/>
      <c r="AM12" s="3"/>
      <c r="AN12" s="5"/>
      <c r="AO12" s="5"/>
      <c r="AP12" s="5"/>
      <c r="AQ12" s="5"/>
      <c r="AR12" s="5"/>
      <c r="AS12" s="3"/>
      <c r="AT12" s="5"/>
      <c r="AU12" s="5"/>
      <c r="AV12" s="3"/>
      <c r="AW12" s="3"/>
    </row>
    <row r="13" spans="1:49" ht="30" x14ac:dyDescent="0.25">
      <c r="A13" s="17">
        <v>9</v>
      </c>
      <c r="B13" s="30" t="s">
        <v>140</v>
      </c>
      <c r="C13" s="55" t="s">
        <v>0</v>
      </c>
      <c r="D13" s="27" t="s">
        <v>142</v>
      </c>
      <c r="E13" s="56" t="s">
        <v>103</v>
      </c>
      <c r="F13" s="56" t="s">
        <v>141</v>
      </c>
      <c r="G13" s="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3"/>
      <c r="AE13" s="5"/>
      <c r="AF13" s="5"/>
      <c r="AG13" s="5"/>
      <c r="AH13" s="5"/>
      <c r="AI13" s="5"/>
      <c r="AJ13" s="5"/>
      <c r="AK13" s="5"/>
      <c r="AL13" s="5"/>
      <c r="AM13" s="3"/>
      <c r="AN13" s="5"/>
      <c r="AO13" s="5"/>
      <c r="AP13" s="5"/>
      <c r="AQ13" s="5"/>
      <c r="AR13" s="5"/>
      <c r="AS13" s="3"/>
      <c r="AT13" s="5"/>
      <c r="AU13" s="5"/>
      <c r="AV13" s="3"/>
      <c r="AW13" s="3"/>
    </row>
    <row r="14" spans="1:49" x14ac:dyDescent="0.25">
      <c r="A14" s="29">
        <v>10</v>
      </c>
      <c r="B14" s="30" t="s">
        <v>143</v>
      </c>
      <c r="C14" s="55" t="s">
        <v>0</v>
      </c>
      <c r="D14" s="27"/>
      <c r="E14" s="56" t="s">
        <v>93</v>
      </c>
      <c r="F14" s="56" t="s">
        <v>144</v>
      </c>
      <c r="G14" s="3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3"/>
      <c r="AE14" s="5"/>
      <c r="AF14" s="5"/>
      <c r="AG14" s="5"/>
      <c r="AH14" s="5"/>
      <c r="AI14" s="5"/>
      <c r="AJ14" s="5"/>
      <c r="AK14" s="5"/>
      <c r="AL14" s="5"/>
      <c r="AM14" s="3"/>
      <c r="AN14" s="5"/>
      <c r="AO14" s="5"/>
      <c r="AP14" s="5"/>
      <c r="AQ14" s="5"/>
      <c r="AR14" s="5"/>
      <c r="AS14" s="3"/>
      <c r="AT14" s="5"/>
      <c r="AU14" s="5"/>
      <c r="AV14" s="3"/>
      <c r="AW14" s="3"/>
    </row>
    <row r="15" spans="1:49" x14ac:dyDescent="0.25">
      <c r="A15" s="17">
        <v>11</v>
      </c>
      <c r="B15" s="35" t="s">
        <v>145</v>
      </c>
      <c r="C15" s="55" t="s">
        <v>0</v>
      </c>
      <c r="D15" s="27"/>
      <c r="E15" s="56"/>
      <c r="F15" s="56"/>
      <c r="G15" s="34">
        <f>SUM(G$16:G$22)</f>
        <v>0</v>
      </c>
      <c r="H15" s="34">
        <f>SUM(H$16:H$22)</f>
        <v>0</v>
      </c>
      <c r="I15" s="34">
        <f t="shared" ref="I15:AW15" si="1">SUM(I$16:I$22)</f>
        <v>0</v>
      </c>
      <c r="J15" s="34">
        <f t="shared" si="1"/>
        <v>0</v>
      </c>
      <c r="K15" s="34">
        <f t="shared" si="1"/>
        <v>0</v>
      </c>
      <c r="L15" s="34">
        <f t="shared" si="1"/>
        <v>0</v>
      </c>
      <c r="M15" s="34">
        <f t="shared" si="1"/>
        <v>0</v>
      </c>
      <c r="N15" s="34">
        <f t="shared" si="1"/>
        <v>0</v>
      </c>
      <c r="O15" s="34">
        <f t="shared" si="1"/>
        <v>0</v>
      </c>
      <c r="P15" s="34">
        <f t="shared" si="1"/>
        <v>0</v>
      </c>
      <c r="Q15" s="34">
        <f t="shared" si="1"/>
        <v>0</v>
      </c>
      <c r="R15" s="34">
        <f t="shared" si="1"/>
        <v>0</v>
      </c>
      <c r="S15" s="37">
        <f t="shared" si="1"/>
        <v>0</v>
      </c>
      <c r="T15" s="37">
        <f t="shared" si="1"/>
        <v>0</v>
      </c>
      <c r="U15" s="37">
        <f t="shared" si="1"/>
        <v>0</v>
      </c>
      <c r="V15" s="37">
        <f t="shared" si="1"/>
        <v>0</v>
      </c>
      <c r="W15" s="37">
        <f t="shared" si="1"/>
        <v>0</v>
      </c>
      <c r="X15" s="37">
        <f t="shared" si="1"/>
        <v>0</v>
      </c>
      <c r="Y15" s="37">
        <f t="shared" si="1"/>
        <v>0</v>
      </c>
      <c r="Z15" s="37">
        <f t="shared" si="1"/>
        <v>0</v>
      </c>
      <c r="AA15" s="37">
        <f t="shared" si="1"/>
        <v>0</v>
      </c>
      <c r="AB15" s="37">
        <f t="shared" si="1"/>
        <v>0</v>
      </c>
      <c r="AC15" s="37">
        <f t="shared" si="1"/>
        <v>0</v>
      </c>
      <c r="AD15" s="34">
        <f t="shared" si="1"/>
        <v>0</v>
      </c>
      <c r="AE15" s="37">
        <f t="shared" si="1"/>
        <v>0</v>
      </c>
      <c r="AF15" s="37">
        <f t="shared" si="1"/>
        <v>0</v>
      </c>
      <c r="AG15" s="37">
        <f t="shared" si="1"/>
        <v>0</v>
      </c>
      <c r="AH15" s="37">
        <f t="shared" si="1"/>
        <v>0</v>
      </c>
      <c r="AI15" s="37">
        <f t="shared" si="1"/>
        <v>0</v>
      </c>
      <c r="AJ15" s="37">
        <f t="shared" si="1"/>
        <v>0</v>
      </c>
      <c r="AK15" s="37">
        <f t="shared" si="1"/>
        <v>0</v>
      </c>
      <c r="AL15" s="37">
        <f t="shared" si="1"/>
        <v>0</v>
      </c>
      <c r="AM15" s="34">
        <f t="shared" si="1"/>
        <v>0</v>
      </c>
      <c r="AN15" s="37">
        <f t="shared" si="1"/>
        <v>0</v>
      </c>
      <c r="AO15" s="37">
        <f t="shared" si="1"/>
        <v>0</v>
      </c>
      <c r="AP15" s="37">
        <f t="shared" si="1"/>
        <v>0</v>
      </c>
      <c r="AQ15" s="37">
        <f t="shared" si="1"/>
        <v>0</v>
      </c>
      <c r="AR15" s="37">
        <f t="shared" si="1"/>
        <v>0</v>
      </c>
      <c r="AS15" s="34">
        <f t="shared" si="1"/>
        <v>0</v>
      </c>
      <c r="AT15" s="37">
        <f t="shared" si="1"/>
        <v>0</v>
      </c>
      <c r="AU15" s="37">
        <f t="shared" si="1"/>
        <v>0</v>
      </c>
      <c r="AV15" s="34">
        <f t="shared" si="1"/>
        <v>0</v>
      </c>
      <c r="AW15" s="34">
        <f t="shared" si="1"/>
        <v>0</v>
      </c>
    </row>
    <row r="16" spans="1:49" x14ac:dyDescent="0.25">
      <c r="A16" s="29">
        <v>12</v>
      </c>
      <c r="B16" s="30" t="s">
        <v>146</v>
      </c>
      <c r="C16" s="55" t="s">
        <v>0</v>
      </c>
      <c r="D16" s="27" t="s">
        <v>148</v>
      </c>
      <c r="E16" s="56" t="s">
        <v>149</v>
      </c>
      <c r="F16" s="56" t="s">
        <v>147</v>
      </c>
      <c r="G16" s="3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3"/>
      <c r="AE16" s="5"/>
      <c r="AF16" s="5"/>
      <c r="AG16" s="5"/>
      <c r="AH16" s="5"/>
      <c r="AI16" s="5"/>
      <c r="AJ16" s="5"/>
      <c r="AK16" s="5"/>
      <c r="AL16" s="5"/>
      <c r="AM16" s="3"/>
      <c r="AN16" s="5"/>
      <c r="AO16" s="5"/>
      <c r="AP16" s="5"/>
      <c r="AQ16" s="5"/>
      <c r="AR16" s="5"/>
      <c r="AS16" s="3"/>
      <c r="AT16" s="5"/>
      <c r="AU16" s="5"/>
      <c r="AV16" s="3"/>
      <c r="AW16" s="3"/>
    </row>
    <row r="17" spans="1:49" x14ac:dyDescent="0.25">
      <c r="A17" s="17">
        <v>13</v>
      </c>
      <c r="B17" s="30" t="s">
        <v>150</v>
      </c>
      <c r="C17" s="55" t="s">
        <v>0</v>
      </c>
      <c r="D17" s="27"/>
      <c r="E17" s="56" t="s">
        <v>72</v>
      </c>
      <c r="F17" s="56" t="s">
        <v>151</v>
      </c>
      <c r="G17" s="3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3"/>
      <c r="AE17" s="5"/>
      <c r="AF17" s="5"/>
      <c r="AG17" s="5"/>
      <c r="AH17" s="5"/>
      <c r="AI17" s="5"/>
      <c r="AJ17" s="5"/>
      <c r="AK17" s="5"/>
      <c r="AL17" s="5"/>
      <c r="AM17" s="3"/>
      <c r="AN17" s="5"/>
      <c r="AO17" s="5"/>
      <c r="AP17" s="5"/>
      <c r="AQ17" s="5"/>
      <c r="AR17" s="5"/>
      <c r="AS17" s="3"/>
      <c r="AT17" s="5"/>
      <c r="AU17" s="5"/>
      <c r="AV17" s="3"/>
      <c r="AW17" s="3"/>
    </row>
    <row r="18" spans="1:49" x14ac:dyDescent="0.25">
      <c r="A18" s="29">
        <v>14</v>
      </c>
      <c r="B18" s="30" t="s">
        <v>152</v>
      </c>
      <c r="C18" s="55" t="s">
        <v>0</v>
      </c>
      <c r="D18" s="27" t="s">
        <v>154</v>
      </c>
      <c r="E18" s="56" t="s">
        <v>93</v>
      </c>
      <c r="F18" s="56" t="s">
        <v>153</v>
      </c>
      <c r="G18" s="3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3"/>
      <c r="AE18" s="5"/>
      <c r="AF18" s="5"/>
      <c r="AG18" s="5"/>
      <c r="AH18" s="5"/>
      <c r="AI18" s="5"/>
      <c r="AJ18" s="5"/>
      <c r="AK18" s="5"/>
      <c r="AL18" s="5"/>
      <c r="AM18" s="3"/>
      <c r="AN18" s="5"/>
      <c r="AO18" s="5"/>
      <c r="AP18" s="5"/>
      <c r="AQ18" s="5"/>
      <c r="AR18" s="5"/>
      <c r="AS18" s="3"/>
      <c r="AT18" s="5"/>
      <c r="AU18" s="5"/>
      <c r="AV18" s="3"/>
      <c r="AW18" s="3"/>
    </row>
    <row r="19" spans="1:49" x14ac:dyDescent="0.25">
      <c r="A19" s="17">
        <v>15</v>
      </c>
      <c r="B19" s="30" t="s">
        <v>155</v>
      </c>
      <c r="C19" s="55" t="s">
        <v>0</v>
      </c>
      <c r="D19" s="27" t="s">
        <v>157</v>
      </c>
      <c r="E19" s="56" t="s">
        <v>93</v>
      </c>
      <c r="F19" s="56" t="s">
        <v>156</v>
      </c>
      <c r="G19" s="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3"/>
      <c r="AE19" s="5"/>
      <c r="AF19" s="5"/>
      <c r="AG19" s="5"/>
      <c r="AH19" s="5"/>
      <c r="AI19" s="5"/>
      <c r="AJ19" s="5"/>
      <c r="AK19" s="5"/>
      <c r="AL19" s="5"/>
      <c r="AM19" s="3"/>
      <c r="AN19" s="5"/>
      <c r="AO19" s="5"/>
      <c r="AP19" s="5"/>
      <c r="AQ19" s="5"/>
      <c r="AR19" s="5"/>
      <c r="AS19" s="3"/>
      <c r="AT19" s="5"/>
      <c r="AU19" s="5"/>
      <c r="AV19" s="3"/>
      <c r="AW19" s="3"/>
    </row>
    <row r="20" spans="1:49" ht="29.25" customHeight="1" x14ac:dyDescent="0.25">
      <c r="A20" s="29">
        <v>16</v>
      </c>
      <c r="B20" s="30" t="s">
        <v>158</v>
      </c>
      <c r="C20" s="55" t="s">
        <v>0</v>
      </c>
      <c r="D20" s="27" t="s">
        <v>160</v>
      </c>
      <c r="E20" s="56" t="s">
        <v>161</v>
      </c>
      <c r="F20" s="56" t="s">
        <v>159</v>
      </c>
      <c r="G20" s="3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3"/>
      <c r="AE20" s="5"/>
      <c r="AF20" s="5"/>
      <c r="AG20" s="5"/>
      <c r="AH20" s="5"/>
      <c r="AI20" s="5"/>
      <c r="AJ20" s="5"/>
      <c r="AK20" s="5"/>
      <c r="AL20" s="5"/>
      <c r="AM20" s="3"/>
      <c r="AN20" s="5"/>
      <c r="AO20" s="5"/>
      <c r="AP20" s="5"/>
      <c r="AQ20" s="5"/>
      <c r="AR20" s="5"/>
      <c r="AS20" s="3"/>
      <c r="AT20" s="5"/>
      <c r="AU20" s="5"/>
      <c r="AV20" s="3"/>
      <c r="AW20" s="3"/>
    </row>
    <row r="21" spans="1:49" ht="20.25" customHeight="1" x14ac:dyDescent="0.25">
      <c r="A21" s="17">
        <v>17</v>
      </c>
      <c r="B21" s="30" t="s">
        <v>162</v>
      </c>
      <c r="C21" s="55" t="s">
        <v>0</v>
      </c>
      <c r="D21" s="27"/>
      <c r="E21" s="64" t="s">
        <v>93</v>
      </c>
      <c r="F21" s="64" t="s">
        <v>163</v>
      </c>
      <c r="G21" s="3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3"/>
      <c r="AE21" s="5"/>
      <c r="AF21" s="5"/>
      <c r="AG21" s="5"/>
      <c r="AH21" s="5"/>
      <c r="AI21" s="5"/>
      <c r="AJ21" s="5"/>
      <c r="AK21" s="5"/>
      <c r="AL21" s="5"/>
      <c r="AM21" s="3"/>
      <c r="AN21" s="5"/>
      <c r="AO21" s="5"/>
      <c r="AP21" s="5"/>
      <c r="AQ21" s="5"/>
      <c r="AR21" s="5"/>
      <c r="AS21" s="3"/>
      <c r="AT21" s="5"/>
      <c r="AU21" s="5"/>
      <c r="AV21" s="3"/>
      <c r="AW21" s="3"/>
    </row>
    <row r="22" spans="1:49" ht="30" customHeight="1" x14ac:dyDescent="0.25">
      <c r="A22" s="29">
        <v>18</v>
      </c>
      <c r="B22" s="79" t="s">
        <v>164</v>
      </c>
      <c r="C22" s="55" t="s">
        <v>0</v>
      </c>
      <c r="D22" s="27" t="s">
        <v>166</v>
      </c>
      <c r="E22" s="65" t="s">
        <v>103</v>
      </c>
      <c r="F22" s="65" t="s">
        <v>165</v>
      </c>
      <c r="G22" s="3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3"/>
      <c r="AE22" s="5"/>
      <c r="AF22" s="5"/>
      <c r="AG22" s="5"/>
      <c r="AH22" s="5"/>
      <c r="AI22" s="5"/>
      <c r="AJ22" s="5"/>
      <c r="AK22" s="5"/>
      <c r="AL22" s="5"/>
      <c r="AM22" s="3"/>
      <c r="AN22" s="5"/>
      <c r="AO22" s="5"/>
      <c r="AP22" s="5"/>
      <c r="AQ22" s="5"/>
      <c r="AR22" s="5"/>
      <c r="AS22" s="3"/>
      <c r="AT22" s="5"/>
      <c r="AU22" s="5"/>
      <c r="AV22" s="3"/>
      <c r="AW22" s="3"/>
    </row>
    <row r="23" spans="1:49" ht="14.25" customHeight="1" thickBot="1" x14ac:dyDescent="0.3">
      <c r="A23" s="17">
        <v>19</v>
      </c>
      <c r="B23" s="80" t="s">
        <v>56</v>
      </c>
      <c r="C23" s="55" t="s">
        <v>0</v>
      </c>
      <c r="D23" s="27"/>
      <c r="E23" s="56"/>
      <c r="F23" s="56"/>
      <c r="G23" s="34">
        <f t="shared" ref="G23:AW23" si="2">G$5+G$15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4">
        <f t="shared" si="2"/>
        <v>0</v>
      </c>
      <c r="L23" s="34">
        <f t="shared" si="2"/>
        <v>0</v>
      </c>
      <c r="M23" s="34">
        <f t="shared" si="2"/>
        <v>0</v>
      </c>
      <c r="N23" s="34">
        <f t="shared" si="2"/>
        <v>0</v>
      </c>
      <c r="O23" s="34">
        <f t="shared" si="2"/>
        <v>0</v>
      </c>
      <c r="P23" s="34">
        <f t="shared" si="2"/>
        <v>0</v>
      </c>
      <c r="Q23" s="34">
        <f t="shared" si="2"/>
        <v>0</v>
      </c>
      <c r="R23" s="34">
        <f t="shared" si="2"/>
        <v>0</v>
      </c>
      <c r="S23" s="37">
        <f t="shared" si="2"/>
        <v>0</v>
      </c>
      <c r="T23" s="37">
        <f t="shared" si="2"/>
        <v>0</v>
      </c>
      <c r="U23" s="37">
        <f t="shared" si="2"/>
        <v>0</v>
      </c>
      <c r="V23" s="37">
        <f t="shared" si="2"/>
        <v>0</v>
      </c>
      <c r="W23" s="37">
        <f t="shared" si="2"/>
        <v>0</v>
      </c>
      <c r="X23" s="37">
        <f t="shared" si="2"/>
        <v>0</v>
      </c>
      <c r="Y23" s="37">
        <f t="shared" si="2"/>
        <v>0</v>
      </c>
      <c r="Z23" s="37">
        <f t="shared" si="2"/>
        <v>0</v>
      </c>
      <c r="AA23" s="37">
        <f t="shared" si="2"/>
        <v>0</v>
      </c>
      <c r="AB23" s="37">
        <f t="shared" si="2"/>
        <v>0</v>
      </c>
      <c r="AC23" s="37">
        <f t="shared" si="2"/>
        <v>0</v>
      </c>
      <c r="AD23" s="34">
        <f t="shared" si="2"/>
        <v>0</v>
      </c>
      <c r="AE23" s="37">
        <f t="shared" si="2"/>
        <v>0</v>
      </c>
      <c r="AF23" s="37">
        <f t="shared" si="2"/>
        <v>0</v>
      </c>
      <c r="AG23" s="37">
        <f t="shared" si="2"/>
        <v>0</v>
      </c>
      <c r="AH23" s="37">
        <f t="shared" si="2"/>
        <v>0</v>
      </c>
      <c r="AI23" s="37">
        <f t="shared" si="2"/>
        <v>0</v>
      </c>
      <c r="AJ23" s="37">
        <f t="shared" si="2"/>
        <v>0</v>
      </c>
      <c r="AK23" s="37">
        <f t="shared" si="2"/>
        <v>0</v>
      </c>
      <c r="AL23" s="37">
        <f t="shared" si="2"/>
        <v>0</v>
      </c>
      <c r="AM23" s="34">
        <f t="shared" si="2"/>
        <v>0</v>
      </c>
      <c r="AN23" s="37">
        <f t="shared" si="2"/>
        <v>0</v>
      </c>
      <c r="AO23" s="37">
        <f t="shared" si="2"/>
        <v>0</v>
      </c>
      <c r="AP23" s="37">
        <f t="shared" si="2"/>
        <v>0</v>
      </c>
      <c r="AQ23" s="37">
        <f t="shared" si="2"/>
        <v>0</v>
      </c>
      <c r="AR23" s="37">
        <f t="shared" si="2"/>
        <v>0</v>
      </c>
      <c r="AS23" s="34">
        <f t="shared" si="2"/>
        <v>0</v>
      </c>
      <c r="AT23" s="37">
        <f t="shared" si="2"/>
        <v>0</v>
      </c>
      <c r="AU23" s="37">
        <f t="shared" si="2"/>
        <v>0</v>
      </c>
      <c r="AV23" s="34">
        <f t="shared" si="2"/>
        <v>0</v>
      </c>
      <c r="AW23" s="34">
        <f t="shared" si="2"/>
        <v>0</v>
      </c>
    </row>
    <row r="24" spans="1:49" ht="15.75" thickBot="1" x14ac:dyDescent="0.3">
      <c r="A24" s="20"/>
      <c r="B24" s="70" t="s">
        <v>167</v>
      </c>
      <c r="C24" s="23"/>
      <c r="D24" s="23"/>
      <c r="E24" s="23"/>
      <c r="F24" s="53"/>
      <c r="G24" s="61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4"/>
      <c r="AE24" s="37"/>
      <c r="AF24" s="37"/>
      <c r="AG24" s="37"/>
      <c r="AH24" s="37"/>
      <c r="AI24" s="37"/>
      <c r="AJ24" s="37"/>
      <c r="AK24" s="37"/>
      <c r="AL24" s="37"/>
      <c r="AM24" s="34"/>
      <c r="AN24" s="37"/>
      <c r="AO24" s="37"/>
      <c r="AP24" s="37"/>
      <c r="AQ24" s="37"/>
      <c r="AR24" s="37"/>
      <c r="AS24" s="34"/>
      <c r="AT24" s="37"/>
      <c r="AU24" s="37"/>
      <c r="AV24" s="34"/>
      <c r="AW24" s="61"/>
    </row>
    <row r="25" spans="1:49" x14ac:dyDescent="0.25">
      <c r="A25" s="17">
        <v>20</v>
      </c>
      <c r="B25" s="81" t="s">
        <v>168</v>
      </c>
      <c r="C25" s="55" t="s">
        <v>0</v>
      </c>
      <c r="D25" s="27"/>
      <c r="E25" s="56"/>
      <c r="F25" s="56"/>
      <c r="G25" s="34">
        <f>SUM(G$26:G$32)</f>
        <v>0</v>
      </c>
      <c r="H25" s="34">
        <f t="shared" ref="H25:AW25" si="3">SUM(H$26:H$32)</f>
        <v>0</v>
      </c>
      <c r="I25" s="34">
        <f t="shared" si="3"/>
        <v>0</v>
      </c>
      <c r="J25" s="34">
        <f t="shared" si="3"/>
        <v>0</v>
      </c>
      <c r="K25" s="34">
        <f t="shared" si="3"/>
        <v>0</v>
      </c>
      <c r="L25" s="34">
        <f t="shared" si="3"/>
        <v>0</v>
      </c>
      <c r="M25" s="34">
        <f t="shared" si="3"/>
        <v>0</v>
      </c>
      <c r="N25" s="34">
        <f t="shared" si="3"/>
        <v>0</v>
      </c>
      <c r="O25" s="34">
        <f t="shared" si="3"/>
        <v>0</v>
      </c>
      <c r="P25" s="34">
        <f t="shared" si="3"/>
        <v>0</v>
      </c>
      <c r="Q25" s="34">
        <f t="shared" si="3"/>
        <v>0</v>
      </c>
      <c r="R25" s="34">
        <f t="shared" si="3"/>
        <v>0</v>
      </c>
      <c r="S25" s="37">
        <f t="shared" si="3"/>
        <v>0</v>
      </c>
      <c r="T25" s="37">
        <f t="shared" si="3"/>
        <v>0</v>
      </c>
      <c r="U25" s="37">
        <f t="shared" si="3"/>
        <v>0</v>
      </c>
      <c r="V25" s="37">
        <f t="shared" si="3"/>
        <v>0</v>
      </c>
      <c r="W25" s="37">
        <f t="shared" si="3"/>
        <v>0</v>
      </c>
      <c r="X25" s="37">
        <f t="shared" si="3"/>
        <v>0</v>
      </c>
      <c r="Y25" s="37">
        <f t="shared" si="3"/>
        <v>0</v>
      </c>
      <c r="Z25" s="37">
        <f t="shared" si="3"/>
        <v>0</v>
      </c>
      <c r="AA25" s="37">
        <f t="shared" si="3"/>
        <v>0</v>
      </c>
      <c r="AB25" s="37">
        <f t="shared" si="3"/>
        <v>0</v>
      </c>
      <c r="AC25" s="37">
        <f t="shared" si="3"/>
        <v>0</v>
      </c>
      <c r="AD25" s="34">
        <f t="shared" si="3"/>
        <v>0</v>
      </c>
      <c r="AE25" s="37">
        <f t="shared" si="3"/>
        <v>0</v>
      </c>
      <c r="AF25" s="37">
        <f t="shared" si="3"/>
        <v>0</v>
      </c>
      <c r="AG25" s="37">
        <f t="shared" si="3"/>
        <v>0</v>
      </c>
      <c r="AH25" s="37">
        <f t="shared" si="3"/>
        <v>0</v>
      </c>
      <c r="AI25" s="37">
        <f t="shared" si="3"/>
        <v>0</v>
      </c>
      <c r="AJ25" s="37">
        <f t="shared" si="3"/>
        <v>0</v>
      </c>
      <c r="AK25" s="37">
        <f t="shared" si="3"/>
        <v>0</v>
      </c>
      <c r="AL25" s="37">
        <f t="shared" si="3"/>
        <v>0</v>
      </c>
      <c r="AM25" s="34">
        <f t="shared" si="3"/>
        <v>0</v>
      </c>
      <c r="AN25" s="37">
        <f t="shared" si="3"/>
        <v>0</v>
      </c>
      <c r="AO25" s="37">
        <f t="shared" si="3"/>
        <v>0</v>
      </c>
      <c r="AP25" s="37">
        <f t="shared" si="3"/>
        <v>0</v>
      </c>
      <c r="AQ25" s="37">
        <f t="shared" si="3"/>
        <v>0</v>
      </c>
      <c r="AR25" s="37">
        <f t="shared" si="3"/>
        <v>0</v>
      </c>
      <c r="AS25" s="34">
        <f t="shared" si="3"/>
        <v>0</v>
      </c>
      <c r="AT25" s="37">
        <f t="shared" si="3"/>
        <v>0</v>
      </c>
      <c r="AU25" s="37">
        <f t="shared" si="3"/>
        <v>0</v>
      </c>
      <c r="AV25" s="34">
        <f t="shared" si="3"/>
        <v>0</v>
      </c>
      <c r="AW25" s="34">
        <f t="shared" si="3"/>
        <v>0</v>
      </c>
    </row>
    <row r="26" spans="1:49" x14ac:dyDescent="0.25">
      <c r="A26" s="29">
        <v>21</v>
      </c>
      <c r="B26" s="30" t="s">
        <v>57</v>
      </c>
      <c r="C26" s="55" t="s">
        <v>0</v>
      </c>
      <c r="D26" s="27" t="s">
        <v>170</v>
      </c>
      <c r="E26" s="56" t="s">
        <v>171</v>
      </c>
      <c r="F26" s="56" t="s">
        <v>169</v>
      </c>
      <c r="G26" s="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3"/>
      <c r="AE26" s="5"/>
      <c r="AF26" s="5"/>
      <c r="AG26" s="5"/>
      <c r="AH26" s="5"/>
      <c r="AI26" s="5"/>
      <c r="AJ26" s="5"/>
      <c r="AK26" s="5"/>
      <c r="AL26" s="5"/>
      <c r="AM26" s="3"/>
      <c r="AN26" s="5"/>
      <c r="AO26" s="5"/>
      <c r="AP26" s="5"/>
      <c r="AQ26" s="5"/>
      <c r="AR26" s="5"/>
      <c r="AS26" s="3"/>
      <c r="AT26" s="5"/>
      <c r="AU26" s="5"/>
      <c r="AV26" s="3"/>
      <c r="AW26" s="3"/>
    </row>
    <row r="27" spans="1:49" x14ac:dyDescent="0.25">
      <c r="A27" s="17">
        <v>22</v>
      </c>
      <c r="B27" s="30" t="s">
        <v>172</v>
      </c>
      <c r="C27" s="55" t="s">
        <v>0</v>
      </c>
      <c r="D27" s="27" t="s">
        <v>170</v>
      </c>
      <c r="E27" s="56" t="s">
        <v>171</v>
      </c>
      <c r="F27" s="56" t="s">
        <v>173</v>
      </c>
      <c r="G27" s="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3"/>
      <c r="AE27" s="5"/>
      <c r="AF27" s="5"/>
      <c r="AG27" s="5"/>
      <c r="AH27" s="5"/>
      <c r="AI27" s="5"/>
      <c r="AJ27" s="5"/>
      <c r="AK27" s="5"/>
      <c r="AL27" s="5"/>
      <c r="AM27" s="3"/>
      <c r="AN27" s="5"/>
      <c r="AO27" s="5"/>
      <c r="AP27" s="5"/>
      <c r="AQ27" s="5"/>
      <c r="AR27" s="5"/>
      <c r="AS27" s="3"/>
      <c r="AT27" s="5"/>
      <c r="AU27" s="5"/>
      <c r="AV27" s="3"/>
      <c r="AW27" s="3"/>
    </row>
    <row r="28" spans="1:49" x14ac:dyDescent="0.25">
      <c r="A28" s="29">
        <v>23</v>
      </c>
      <c r="B28" s="30" t="s">
        <v>58</v>
      </c>
      <c r="C28" s="55" t="s">
        <v>0</v>
      </c>
      <c r="D28" s="27" t="s">
        <v>170</v>
      </c>
      <c r="E28" s="56"/>
      <c r="F28" s="56" t="s">
        <v>174</v>
      </c>
      <c r="G28" s="3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3"/>
      <c r="AE28" s="5"/>
      <c r="AF28" s="5"/>
      <c r="AG28" s="5"/>
      <c r="AH28" s="5"/>
      <c r="AI28" s="5"/>
      <c r="AJ28" s="5"/>
      <c r="AK28" s="5"/>
      <c r="AL28" s="5"/>
      <c r="AM28" s="3"/>
      <c r="AN28" s="5"/>
      <c r="AO28" s="5"/>
      <c r="AP28" s="5"/>
      <c r="AQ28" s="5"/>
      <c r="AR28" s="5"/>
      <c r="AS28" s="3"/>
      <c r="AT28" s="5"/>
      <c r="AU28" s="5"/>
      <c r="AV28" s="3"/>
      <c r="AW28" s="3"/>
    </row>
    <row r="29" spans="1:49" ht="20.25" customHeight="1" x14ac:dyDescent="0.25">
      <c r="A29" s="17">
        <v>24</v>
      </c>
      <c r="B29" s="30" t="s">
        <v>175</v>
      </c>
      <c r="C29" s="55" t="s">
        <v>0</v>
      </c>
      <c r="D29" s="27" t="s">
        <v>170</v>
      </c>
      <c r="E29" s="56" t="s">
        <v>177</v>
      </c>
      <c r="F29" s="56" t="s">
        <v>176</v>
      </c>
      <c r="G29" s="3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3"/>
      <c r="AE29" s="5"/>
      <c r="AF29" s="5"/>
      <c r="AG29" s="5"/>
      <c r="AH29" s="5"/>
      <c r="AI29" s="5"/>
      <c r="AJ29" s="5"/>
      <c r="AK29" s="5"/>
      <c r="AL29" s="5"/>
      <c r="AM29" s="3"/>
      <c r="AN29" s="5"/>
      <c r="AO29" s="5"/>
      <c r="AP29" s="5"/>
      <c r="AQ29" s="5"/>
      <c r="AR29" s="5"/>
      <c r="AS29" s="3"/>
      <c r="AT29" s="5"/>
      <c r="AU29" s="5"/>
      <c r="AV29" s="3"/>
      <c r="AW29" s="3"/>
    </row>
    <row r="30" spans="1:49" x14ac:dyDescent="0.25">
      <c r="A30" s="29">
        <v>25</v>
      </c>
      <c r="B30" s="30" t="s">
        <v>178</v>
      </c>
      <c r="C30" s="55" t="s">
        <v>0</v>
      </c>
      <c r="D30" s="27" t="s">
        <v>170</v>
      </c>
      <c r="E30" s="56"/>
      <c r="F30" s="56" t="s">
        <v>179</v>
      </c>
      <c r="G30" s="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3"/>
      <c r="AE30" s="5"/>
      <c r="AF30" s="5"/>
      <c r="AG30" s="5"/>
      <c r="AH30" s="5"/>
      <c r="AI30" s="5"/>
      <c r="AJ30" s="5"/>
      <c r="AK30" s="5"/>
      <c r="AL30" s="5"/>
      <c r="AM30" s="3"/>
      <c r="AN30" s="5"/>
      <c r="AO30" s="5"/>
      <c r="AP30" s="5"/>
      <c r="AQ30" s="5"/>
      <c r="AR30" s="5"/>
      <c r="AS30" s="3"/>
      <c r="AT30" s="5"/>
      <c r="AU30" s="5"/>
      <c r="AV30" s="3"/>
      <c r="AW30" s="3"/>
    </row>
    <row r="31" spans="1:49" ht="17.25" customHeight="1" x14ac:dyDescent="0.25">
      <c r="A31" s="17">
        <v>26</v>
      </c>
      <c r="B31" s="30" t="s">
        <v>180</v>
      </c>
      <c r="C31" s="55" t="s">
        <v>0</v>
      </c>
      <c r="D31" s="27" t="s">
        <v>182</v>
      </c>
      <c r="E31" s="56" t="s">
        <v>283</v>
      </c>
      <c r="F31" s="56" t="s">
        <v>181</v>
      </c>
      <c r="G31" s="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3"/>
      <c r="AE31" s="5"/>
      <c r="AF31" s="5"/>
      <c r="AG31" s="5"/>
      <c r="AH31" s="5"/>
      <c r="AI31" s="5"/>
      <c r="AJ31" s="5"/>
      <c r="AK31" s="5"/>
      <c r="AL31" s="5"/>
      <c r="AM31" s="3"/>
      <c r="AN31" s="5"/>
      <c r="AO31" s="5"/>
      <c r="AP31" s="5"/>
      <c r="AQ31" s="5"/>
      <c r="AR31" s="5"/>
      <c r="AS31" s="3"/>
      <c r="AT31" s="5"/>
      <c r="AU31" s="5"/>
      <c r="AV31" s="3"/>
      <c r="AW31" s="3"/>
    </row>
    <row r="32" spans="1:49" ht="17.25" customHeight="1" x14ac:dyDescent="0.25">
      <c r="A32" s="29">
        <v>27</v>
      </c>
      <c r="B32" s="30" t="s">
        <v>183</v>
      </c>
      <c r="C32" s="55" t="s">
        <v>0</v>
      </c>
      <c r="D32" s="27" t="s">
        <v>185</v>
      </c>
      <c r="E32" s="56" t="s">
        <v>283</v>
      </c>
      <c r="F32" s="56" t="s">
        <v>184</v>
      </c>
      <c r="G32" s="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3"/>
      <c r="AE32" s="5"/>
      <c r="AF32" s="5"/>
      <c r="AG32" s="5"/>
      <c r="AH32" s="5"/>
      <c r="AI32" s="5"/>
      <c r="AJ32" s="5"/>
      <c r="AK32" s="5"/>
      <c r="AL32" s="5"/>
      <c r="AM32" s="3"/>
      <c r="AN32" s="5"/>
      <c r="AO32" s="5"/>
      <c r="AP32" s="5"/>
      <c r="AQ32" s="5"/>
      <c r="AR32" s="5"/>
      <c r="AS32" s="3"/>
      <c r="AT32" s="5"/>
      <c r="AU32" s="5"/>
      <c r="AV32" s="3"/>
      <c r="AW32" s="3"/>
    </row>
    <row r="33" spans="1:49" x14ac:dyDescent="0.25">
      <c r="A33" s="17">
        <v>28</v>
      </c>
      <c r="B33" s="35" t="s">
        <v>186</v>
      </c>
      <c r="C33" s="55" t="s">
        <v>0</v>
      </c>
      <c r="D33" s="27"/>
      <c r="E33" s="56"/>
      <c r="F33" s="56"/>
      <c r="G33" s="34">
        <f>SUM(G$34:G$39)</f>
        <v>0</v>
      </c>
      <c r="H33" s="34">
        <f t="shared" ref="H33:AW33" si="4">SUM(H$34:H$39)</f>
        <v>0</v>
      </c>
      <c r="I33" s="34">
        <f t="shared" si="4"/>
        <v>0</v>
      </c>
      <c r="J33" s="34">
        <f t="shared" si="4"/>
        <v>0</v>
      </c>
      <c r="K33" s="34">
        <f t="shared" si="4"/>
        <v>0</v>
      </c>
      <c r="L33" s="34">
        <f t="shared" si="4"/>
        <v>0</v>
      </c>
      <c r="M33" s="34">
        <f t="shared" si="4"/>
        <v>0</v>
      </c>
      <c r="N33" s="34">
        <f t="shared" si="4"/>
        <v>0</v>
      </c>
      <c r="O33" s="34">
        <f t="shared" si="4"/>
        <v>0</v>
      </c>
      <c r="P33" s="34">
        <f t="shared" si="4"/>
        <v>0</v>
      </c>
      <c r="Q33" s="34">
        <f t="shared" si="4"/>
        <v>0</v>
      </c>
      <c r="R33" s="34">
        <f t="shared" si="4"/>
        <v>0</v>
      </c>
      <c r="S33" s="37">
        <f t="shared" si="4"/>
        <v>0</v>
      </c>
      <c r="T33" s="37">
        <f t="shared" si="4"/>
        <v>0</v>
      </c>
      <c r="U33" s="37">
        <f t="shared" si="4"/>
        <v>0</v>
      </c>
      <c r="V33" s="37">
        <f t="shared" si="4"/>
        <v>0</v>
      </c>
      <c r="W33" s="37">
        <f t="shared" si="4"/>
        <v>0</v>
      </c>
      <c r="X33" s="37">
        <f t="shared" si="4"/>
        <v>0</v>
      </c>
      <c r="Y33" s="37">
        <f t="shared" si="4"/>
        <v>0</v>
      </c>
      <c r="Z33" s="37">
        <f t="shared" si="4"/>
        <v>0</v>
      </c>
      <c r="AA33" s="37">
        <f t="shared" si="4"/>
        <v>0</v>
      </c>
      <c r="AB33" s="37">
        <f t="shared" si="4"/>
        <v>0</v>
      </c>
      <c r="AC33" s="37">
        <f t="shared" si="4"/>
        <v>0</v>
      </c>
      <c r="AD33" s="34">
        <f t="shared" si="4"/>
        <v>0</v>
      </c>
      <c r="AE33" s="37">
        <f t="shared" si="4"/>
        <v>0</v>
      </c>
      <c r="AF33" s="37">
        <f t="shared" si="4"/>
        <v>0</v>
      </c>
      <c r="AG33" s="37">
        <f t="shared" si="4"/>
        <v>0</v>
      </c>
      <c r="AH33" s="37">
        <f t="shared" si="4"/>
        <v>0</v>
      </c>
      <c r="AI33" s="37">
        <f t="shared" si="4"/>
        <v>0</v>
      </c>
      <c r="AJ33" s="37">
        <f t="shared" si="4"/>
        <v>0</v>
      </c>
      <c r="AK33" s="37">
        <f t="shared" si="4"/>
        <v>0</v>
      </c>
      <c r="AL33" s="37">
        <f t="shared" si="4"/>
        <v>0</v>
      </c>
      <c r="AM33" s="34">
        <f t="shared" si="4"/>
        <v>0</v>
      </c>
      <c r="AN33" s="37">
        <f t="shared" si="4"/>
        <v>0</v>
      </c>
      <c r="AO33" s="37">
        <f t="shared" si="4"/>
        <v>0</v>
      </c>
      <c r="AP33" s="37">
        <f t="shared" si="4"/>
        <v>0</v>
      </c>
      <c r="AQ33" s="37">
        <f t="shared" si="4"/>
        <v>0</v>
      </c>
      <c r="AR33" s="37">
        <f t="shared" si="4"/>
        <v>0</v>
      </c>
      <c r="AS33" s="34">
        <f t="shared" si="4"/>
        <v>0</v>
      </c>
      <c r="AT33" s="37">
        <f t="shared" si="4"/>
        <v>0</v>
      </c>
      <c r="AU33" s="37">
        <f t="shared" si="4"/>
        <v>0</v>
      </c>
      <c r="AV33" s="34">
        <f t="shared" si="4"/>
        <v>0</v>
      </c>
      <c r="AW33" s="34">
        <f t="shared" si="4"/>
        <v>0</v>
      </c>
    </row>
    <row r="34" spans="1:49" x14ac:dyDescent="0.25">
      <c r="A34" s="29">
        <v>29</v>
      </c>
      <c r="B34" s="30" t="s">
        <v>187</v>
      </c>
      <c r="C34" s="55" t="s">
        <v>0</v>
      </c>
      <c r="D34" s="27" t="s">
        <v>189</v>
      </c>
      <c r="E34" s="56" t="s">
        <v>190</v>
      </c>
      <c r="F34" s="56" t="s">
        <v>188</v>
      </c>
      <c r="G34" s="3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3"/>
      <c r="AE34" s="5"/>
      <c r="AF34" s="5"/>
      <c r="AG34" s="5"/>
      <c r="AH34" s="5"/>
      <c r="AI34" s="5"/>
      <c r="AJ34" s="5"/>
      <c r="AK34" s="5"/>
      <c r="AL34" s="5"/>
      <c r="AM34" s="3"/>
      <c r="AN34" s="5"/>
      <c r="AO34" s="5"/>
      <c r="AP34" s="5"/>
      <c r="AQ34" s="5"/>
      <c r="AR34" s="5"/>
      <c r="AS34" s="3"/>
      <c r="AT34" s="5"/>
      <c r="AU34" s="5"/>
      <c r="AV34" s="3"/>
      <c r="AW34" s="3"/>
    </row>
    <row r="35" spans="1:49" x14ac:dyDescent="0.25">
      <c r="A35" s="17">
        <v>30</v>
      </c>
      <c r="B35" s="30" t="s">
        <v>191</v>
      </c>
      <c r="C35" s="55" t="s">
        <v>0</v>
      </c>
      <c r="D35" s="27"/>
      <c r="E35" s="56" t="s">
        <v>193</v>
      </c>
      <c r="F35" s="56" t="s">
        <v>192</v>
      </c>
      <c r="G35" s="3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3"/>
      <c r="AE35" s="5"/>
      <c r="AF35" s="5"/>
      <c r="AG35" s="5"/>
      <c r="AH35" s="5"/>
      <c r="AI35" s="5"/>
      <c r="AJ35" s="5"/>
      <c r="AK35" s="5"/>
      <c r="AL35" s="5"/>
      <c r="AM35" s="3"/>
      <c r="AN35" s="5"/>
      <c r="AO35" s="5"/>
      <c r="AP35" s="5"/>
      <c r="AQ35" s="5"/>
      <c r="AR35" s="5"/>
      <c r="AS35" s="3"/>
      <c r="AT35" s="5"/>
      <c r="AU35" s="5"/>
      <c r="AV35" s="3"/>
      <c r="AW35" s="3"/>
    </row>
    <row r="36" spans="1:49" ht="30.75" customHeight="1" x14ac:dyDescent="0.25">
      <c r="A36" s="29">
        <v>31</v>
      </c>
      <c r="B36" s="30" t="s">
        <v>194</v>
      </c>
      <c r="C36" s="55" t="s">
        <v>0</v>
      </c>
      <c r="D36" s="27" t="s">
        <v>196</v>
      </c>
      <c r="E36" s="56" t="s">
        <v>93</v>
      </c>
      <c r="F36" s="56" t="s">
        <v>195</v>
      </c>
      <c r="G36" s="3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3"/>
      <c r="AE36" s="5"/>
      <c r="AF36" s="5"/>
      <c r="AG36" s="5"/>
      <c r="AH36" s="5"/>
      <c r="AI36" s="5"/>
      <c r="AJ36" s="5"/>
      <c r="AK36" s="5"/>
      <c r="AL36" s="5"/>
      <c r="AM36" s="3"/>
      <c r="AN36" s="5"/>
      <c r="AO36" s="5"/>
      <c r="AP36" s="5"/>
      <c r="AQ36" s="5"/>
      <c r="AR36" s="5"/>
      <c r="AS36" s="3"/>
      <c r="AT36" s="5"/>
      <c r="AU36" s="5"/>
      <c r="AV36" s="3"/>
      <c r="AW36" s="3"/>
    </row>
    <row r="37" spans="1:49" x14ac:dyDescent="0.25">
      <c r="A37" s="17">
        <v>32</v>
      </c>
      <c r="B37" s="30" t="s">
        <v>197</v>
      </c>
      <c r="C37" s="55" t="s">
        <v>0</v>
      </c>
      <c r="D37" s="27" t="s">
        <v>142</v>
      </c>
      <c r="E37" s="56" t="s">
        <v>103</v>
      </c>
      <c r="F37" s="56" t="s">
        <v>198</v>
      </c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3"/>
      <c r="AE37" s="5"/>
      <c r="AF37" s="5"/>
      <c r="AG37" s="5"/>
      <c r="AH37" s="5"/>
      <c r="AI37" s="5"/>
      <c r="AJ37" s="5"/>
      <c r="AK37" s="5"/>
      <c r="AL37" s="5"/>
      <c r="AM37" s="3"/>
      <c r="AN37" s="5"/>
      <c r="AO37" s="5"/>
      <c r="AP37" s="5"/>
      <c r="AQ37" s="5"/>
      <c r="AR37" s="5"/>
      <c r="AS37" s="3"/>
      <c r="AT37" s="5"/>
      <c r="AU37" s="5"/>
      <c r="AV37" s="3"/>
      <c r="AW37" s="3"/>
    </row>
    <row r="38" spans="1:49" ht="15.75" customHeight="1" x14ac:dyDescent="0.25">
      <c r="A38" s="29">
        <v>33</v>
      </c>
      <c r="B38" s="30" t="s">
        <v>199</v>
      </c>
      <c r="C38" s="55" t="s">
        <v>0</v>
      </c>
      <c r="D38" s="27"/>
      <c r="E38" s="56" t="s">
        <v>133</v>
      </c>
      <c r="F38" s="56" t="s">
        <v>200</v>
      </c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3"/>
      <c r="AE38" s="5"/>
      <c r="AF38" s="5"/>
      <c r="AG38" s="5"/>
      <c r="AH38" s="5"/>
      <c r="AI38" s="5"/>
      <c r="AJ38" s="5"/>
      <c r="AK38" s="5"/>
      <c r="AL38" s="5"/>
      <c r="AM38" s="3"/>
      <c r="AN38" s="5"/>
      <c r="AO38" s="5"/>
      <c r="AP38" s="5"/>
      <c r="AQ38" s="5"/>
      <c r="AR38" s="5"/>
      <c r="AS38" s="3"/>
      <c r="AT38" s="5"/>
      <c r="AU38" s="5"/>
      <c r="AV38" s="3"/>
      <c r="AW38" s="3"/>
    </row>
    <row r="39" spans="1:49" x14ac:dyDescent="0.25">
      <c r="A39" s="17">
        <v>34</v>
      </c>
      <c r="B39" s="30" t="s">
        <v>201</v>
      </c>
      <c r="C39" s="55" t="s">
        <v>0</v>
      </c>
      <c r="D39" s="27"/>
      <c r="E39" s="56" t="s">
        <v>93</v>
      </c>
      <c r="F39" s="56" t="s">
        <v>202</v>
      </c>
      <c r="G39" s="3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3"/>
      <c r="AE39" s="5"/>
      <c r="AF39" s="5"/>
      <c r="AG39" s="5"/>
      <c r="AH39" s="5"/>
      <c r="AI39" s="5"/>
      <c r="AJ39" s="5"/>
      <c r="AK39" s="5"/>
      <c r="AL39" s="5"/>
      <c r="AM39" s="3"/>
      <c r="AN39" s="5"/>
      <c r="AO39" s="5"/>
      <c r="AP39" s="5"/>
      <c r="AQ39" s="5"/>
      <c r="AR39" s="5"/>
      <c r="AS39" s="3"/>
      <c r="AT39" s="5"/>
      <c r="AU39" s="5"/>
      <c r="AV39" s="3"/>
      <c r="AW39" s="3"/>
    </row>
    <row r="40" spans="1:49" x14ac:dyDescent="0.25">
      <c r="A40" s="29">
        <v>35</v>
      </c>
      <c r="B40" s="35" t="s">
        <v>203</v>
      </c>
      <c r="C40" s="55" t="s">
        <v>0</v>
      </c>
      <c r="D40" s="27"/>
      <c r="E40" s="56"/>
      <c r="F40" s="56"/>
      <c r="G40" s="34">
        <f>SUM(G$41:G$49)</f>
        <v>0</v>
      </c>
      <c r="H40" s="34">
        <f t="shared" ref="H40:AW40" si="5">SUM(H$41:H$49)</f>
        <v>0</v>
      </c>
      <c r="I40" s="34">
        <f t="shared" si="5"/>
        <v>0</v>
      </c>
      <c r="J40" s="34">
        <f t="shared" si="5"/>
        <v>0</v>
      </c>
      <c r="K40" s="34">
        <f>SUM(K$41:K$49)</f>
        <v>0</v>
      </c>
      <c r="L40" s="34">
        <f t="shared" si="5"/>
        <v>0</v>
      </c>
      <c r="M40" s="34">
        <f t="shared" si="5"/>
        <v>0</v>
      </c>
      <c r="N40" s="34">
        <f t="shared" si="5"/>
        <v>0</v>
      </c>
      <c r="O40" s="34">
        <f t="shared" si="5"/>
        <v>0</v>
      </c>
      <c r="P40" s="34">
        <f t="shared" si="5"/>
        <v>0</v>
      </c>
      <c r="Q40" s="34">
        <f t="shared" si="5"/>
        <v>0</v>
      </c>
      <c r="R40" s="34">
        <f t="shared" si="5"/>
        <v>0</v>
      </c>
      <c r="S40" s="37">
        <f t="shared" si="5"/>
        <v>0</v>
      </c>
      <c r="T40" s="37">
        <f t="shared" si="5"/>
        <v>0</v>
      </c>
      <c r="U40" s="37">
        <f t="shared" si="5"/>
        <v>0</v>
      </c>
      <c r="V40" s="37">
        <f t="shared" si="5"/>
        <v>0</v>
      </c>
      <c r="W40" s="37">
        <f t="shared" si="5"/>
        <v>0</v>
      </c>
      <c r="X40" s="37">
        <f t="shared" si="5"/>
        <v>0</v>
      </c>
      <c r="Y40" s="37">
        <f t="shared" si="5"/>
        <v>0</v>
      </c>
      <c r="Z40" s="37">
        <f t="shared" si="5"/>
        <v>0</v>
      </c>
      <c r="AA40" s="37">
        <f t="shared" si="5"/>
        <v>0</v>
      </c>
      <c r="AB40" s="37">
        <f t="shared" si="5"/>
        <v>0</v>
      </c>
      <c r="AC40" s="37">
        <f t="shared" si="5"/>
        <v>0</v>
      </c>
      <c r="AD40" s="34">
        <f t="shared" si="5"/>
        <v>0</v>
      </c>
      <c r="AE40" s="37">
        <f t="shared" si="5"/>
        <v>0</v>
      </c>
      <c r="AF40" s="37">
        <f t="shared" si="5"/>
        <v>0</v>
      </c>
      <c r="AG40" s="37">
        <f t="shared" si="5"/>
        <v>0</v>
      </c>
      <c r="AH40" s="37">
        <f t="shared" si="5"/>
        <v>0</v>
      </c>
      <c r="AI40" s="37">
        <f t="shared" si="5"/>
        <v>0</v>
      </c>
      <c r="AJ40" s="37">
        <f t="shared" si="5"/>
        <v>0</v>
      </c>
      <c r="AK40" s="37">
        <f t="shared" si="5"/>
        <v>0</v>
      </c>
      <c r="AL40" s="37">
        <f t="shared" si="5"/>
        <v>0</v>
      </c>
      <c r="AM40" s="34">
        <f t="shared" si="5"/>
        <v>0</v>
      </c>
      <c r="AN40" s="37">
        <f t="shared" si="5"/>
        <v>0</v>
      </c>
      <c r="AO40" s="37">
        <f t="shared" si="5"/>
        <v>0</v>
      </c>
      <c r="AP40" s="37">
        <f t="shared" si="5"/>
        <v>0</v>
      </c>
      <c r="AQ40" s="37">
        <f t="shared" si="5"/>
        <v>0</v>
      </c>
      <c r="AR40" s="37">
        <f t="shared" si="5"/>
        <v>0</v>
      </c>
      <c r="AS40" s="34">
        <f t="shared" si="5"/>
        <v>0</v>
      </c>
      <c r="AT40" s="37">
        <f t="shared" si="5"/>
        <v>0</v>
      </c>
      <c r="AU40" s="37">
        <f t="shared" si="5"/>
        <v>0</v>
      </c>
      <c r="AV40" s="34">
        <f t="shared" si="5"/>
        <v>0</v>
      </c>
      <c r="AW40" s="34">
        <f t="shared" si="5"/>
        <v>0</v>
      </c>
    </row>
    <row r="41" spans="1:49" x14ac:dyDescent="0.25">
      <c r="A41" s="17">
        <v>36</v>
      </c>
      <c r="B41" s="30" t="s">
        <v>204</v>
      </c>
      <c r="C41" s="55" t="s">
        <v>0</v>
      </c>
      <c r="D41" s="27" t="s">
        <v>189</v>
      </c>
      <c r="E41" s="56" t="s">
        <v>190</v>
      </c>
      <c r="F41" s="56" t="s">
        <v>205</v>
      </c>
      <c r="G41" s="3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3"/>
      <c r="AE41" s="5"/>
      <c r="AF41" s="5"/>
      <c r="AG41" s="5"/>
      <c r="AH41" s="5"/>
      <c r="AI41" s="5"/>
      <c r="AJ41" s="5"/>
      <c r="AK41" s="5"/>
      <c r="AL41" s="5"/>
      <c r="AM41" s="3"/>
      <c r="AN41" s="5"/>
      <c r="AO41" s="5"/>
      <c r="AP41" s="5"/>
      <c r="AQ41" s="5"/>
      <c r="AR41" s="5"/>
      <c r="AS41" s="3"/>
      <c r="AT41" s="5"/>
      <c r="AU41" s="5"/>
      <c r="AV41" s="3"/>
      <c r="AW41" s="3"/>
    </row>
    <row r="42" spans="1:49" x14ac:dyDescent="0.25">
      <c r="A42" s="29">
        <v>37</v>
      </c>
      <c r="B42" s="30" t="s">
        <v>206</v>
      </c>
      <c r="C42" s="55" t="s">
        <v>0</v>
      </c>
      <c r="D42" s="27"/>
      <c r="E42" s="56" t="s">
        <v>193</v>
      </c>
      <c r="F42" s="56" t="s">
        <v>192</v>
      </c>
      <c r="G42" s="3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3"/>
      <c r="AE42" s="5"/>
      <c r="AF42" s="5"/>
      <c r="AG42" s="5"/>
      <c r="AH42" s="5"/>
      <c r="AI42" s="5"/>
      <c r="AJ42" s="5"/>
      <c r="AK42" s="5"/>
      <c r="AL42" s="5"/>
      <c r="AM42" s="3"/>
      <c r="AN42" s="5"/>
      <c r="AO42" s="5"/>
      <c r="AP42" s="5"/>
      <c r="AQ42" s="5"/>
      <c r="AR42" s="5"/>
      <c r="AS42" s="3"/>
      <c r="AT42" s="5"/>
      <c r="AU42" s="5"/>
      <c r="AV42" s="3"/>
      <c r="AW42" s="3"/>
    </row>
    <row r="43" spans="1:49" ht="30.75" customHeight="1" x14ac:dyDescent="0.25">
      <c r="A43" s="17">
        <v>38</v>
      </c>
      <c r="B43" s="30" t="s">
        <v>207</v>
      </c>
      <c r="C43" s="55" t="s">
        <v>0</v>
      </c>
      <c r="D43" s="27" t="s">
        <v>209</v>
      </c>
      <c r="E43" s="56" t="s">
        <v>93</v>
      </c>
      <c r="F43" s="56" t="s">
        <v>208</v>
      </c>
      <c r="G43" s="3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3"/>
      <c r="AE43" s="5"/>
      <c r="AF43" s="5"/>
      <c r="AG43" s="5"/>
      <c r="AH43" s="5"/>
      <c r="AI43" s="5"/>
      <c r="AJ43" s="5"/>
      <c r="AK43" s="5"/>
      <c r="AL43" s="5"/>
      <c r="AM43" s="3"/>
      <c r="AN43" s="5"/>
      <c r="AO43" s="5"/>
      <c r="AP43" s="5"/>
      <c r="AQ43" s="5"/>
      <c r="AR43" s="5"/>
      <c r="AS43" s="3"/>
      <c r="AT43" s="5"/>
      <c r="AU43" s="5"/>
      <c r="AV43" s="3"/>
      <c r="AW43" s="3"/>
    </row>
    <row r="44" spans="1:49" ht="17.25" customHeight="1" x14ac:dyDescent="0.25">
      <c r="A44" s="29">
        <v>39</v>
      </c>
      <c r="B44" s="30" t="s">
        <v>210</v>
      </c>
      <c r="C44" s="55" t="s">
        <v>0</v>
      </c>
      <c r="D44" s="27" t="s">
        <v>166</v>
      </c>
      <c r="E44" s="56" t="s">
        <v>103</v>
      </c>
      <c r="F44" s="56" t="s">
        <v>211</v>
      </c>
      <c r="G44" s="3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3"/>
      <c r="AE44" s="5"/>
      <c r="AF44" s="5"/>
      <c r="AG44" s="5"/>
      <c r="AH44" s="5"/>
      <c r="AI44" s="5"/>
      <c r="AJ44" s="5"/>
      <c r="AK44" s="5"/>
      <c r="AL44" s="5"/>
      <c r="AM44" s="3"/>
      <c r="AN44" s="5"/>
      <c r="AO44" s="5"/>
      <c r="AP44" s="5"/>
      <c r="AQ44" s="5"/>
      <c r="AR44" s="5"/>
      <c r="AS44" s="3"/>
      <c r="AT44" s="5"/>
      <c r="AU44" s="5"/>
      <c r="AV44" s="3"/>
      <c r="AW44" s="3"/>
    </row>
    <row r="45" spans="1:49" ht="15.75" customHeight="1" x14ac:dyDescent="0.25">
      <c r="A45" s="17">
        <v>40</v>
      </c>
      <c r="B45" s="30" t="s">
        <v>212</v>
      </c>
      <c r="C45" s="55" t="s">
        <v>0</v>
      </c>
      <c r="D45" s="27"/>
      <c r="E45" s="56" t="s">
        <v>133</v>
      </c>
      <c r="F45" s="56" t="s">
        <v>213</v>
      </c>
      <c r="G45" s="3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3"/>
      <c r="AE45" s="5"/>
      <c r="AF45" s="5"/>
      <c r="AG45" s="5"/>
      <c r="AH45" s="5"/>
      <c r="AI45" s="5"/>
      <c r="AJ45" s="5"/>
      <c r="AK45" s="5"/>
      <c r="AL45" s="5"/>
      <c r="AM45" s="3"/>
      <c r="AN45" s="5"/>
      <c r="AO45" s="5"/>
      <c r="AP45" s="5"/>
      <c r="AQ45" s="5"/>
      <c r="AR45" s="5"/>
      <c r="AS45" s="3"/>
      <c r="AT45" s="5"/>
      <c r="AU45" s="5"/>
      <c r="AV45" s="3"/>
      <c r="AW45" s="3"/>
    </row>
    <row r="46" spans="1:49" x14ac:dyDescent="0.25">
      <c r="A46" s="29">
        <v>41</v>
      </c>
      <c r="B46" s="30" t="s">
        <v>214</v>
      </c>
      <c r="C46" s="55" t="s">
        <v>0</v>
      </c>
      <c r="D46" s="27" t="s">
        <v>209</v>
      </c>
      <c r="E46" s="56" t="s">
        <v>93</v>
      </c>
      <c r="F46" s="56" t="s">
        <v>215</v>
      </c>
      <c r="G46" s="3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3"/>
      <c r="AE46" s="5"/>
      <c r="AF46" s="5"/>
      <c r="AG46" s="5"/>
      <c r="AH46" s="5"/>
      <c r="AI46" s="5"/>
      <c r="AJ46" s="5"/>
      <c r="AK46" s="5"/>
      <c r="AL46" s="5"/>
      <c r="AM46" s="3"/>
      <c r="AN46" s="5"/>
      <c r="AO46" s="5"/>
      <c r="AP46" s="5"/>
      <c r="AQ46" s="5"/>
      <c r="AR46" s="5"/>
      <c r="AS46" s="3"/>
      <c r="AT46" s="5"/>
      <c r="AU46" s="5"/>
      <c r="AV46" s="3"/>
      <c r="AW46" s="3"/>
    </row>
    <row r="47" spans="1:49" ht="15" customHeight="1" x14ac:dyDescent="0.25">
      <c r="A47" s="17">
        <v>42</v>
      </c>
      <c r="B47" s="30" t="s">
        <v>216</v>
      </c>
      <c r="C47" s="55" t="s">
        <v>0</v>
      </c>
      <c r="D47" s="27" t="s">
        <v>196</v>
      </c>
      <c r="E47" s="56" t="s">
        <v>93</v>
      </c>
      <c r="F47" s="56" t="s">
        <v>217</v>
      </c>
      <c r="G47" s="3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3"/>
      <c r="AE47" s="5"/>
      <c r="AF47" s="5"/>
      <c r="AG47" s="5"/>
      <c r="AH47" s="5"/>
      <c r="AI47" s="5"/>
      <c r="AJ47" s="5"/>
      <c r="AK47" s="5"/>
      <c r="AL47" s="5"/>
      <c r="AM47" s="3"/>
      <c r="AN47" s="5"/>
      <c r="AO47" s="5"/>
      <c r="AP47" s="5"/>
      <c r="AQ47" s="5"/>
      <c r="AR47" s="5"/>
      <c r="AS47" s="3"/>
      <c r="AT47" s="5"/>
      <c r="AU47" s="5"/>
      <c r="AV47" s="3"/>
      <c r="AW47" s="3"/>
    </row>
    <row r="48" spans="1:49" ht="21.75" customHeight="1" x14ac:dyDescent="0.25">
      <c r="A48" s="29">
        <v>43</v>
      </c>
      <c r="B48" s="30" t="s">
        <v>218</v>
      </c>
      <c r="C48" s="55" t="s">
        <v>0</v>
      </c>
      <c r="D48" s="27"/>
      <c r="E48" s="56" t="s">
        <v>72</v>
      </c>
      <c r="F48" s="56" t="s">
        <v>219</v>
      </c>
      <c r="G48" s="3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3"/>
      <c r="AE48" s="5"/>
      <c r="AF48" s="5"/>
      <c r="AG48" s="5"/>
      <c r="AH48" s="5"/>
      <c r="AI48" s="5"/>
      <c r="AJ48" s="5"/>
      <c r="AK48" s="5"/>
      <c r="AL48" s="5"/>
      <c r="AM48" s="3"/>
      <c r="AN48" s="5"/>
      <c r="AO48" s="5"/>
      <c r="AP48" s="5"/>
      <c r="AQ48" s="5"/>
      <c r="AR48" s="5"/>
      <c r="AS48" s="3"/>
      <c r="AT48" s="5"/>
      <c r="AU48" s="5"/>
      <c r="AV48" s="3"/>
      <c r="AW48" s="3"/>
    </row>
    <row r="49" spans="1:49" ht="27" customHeight="1" x14ac:dyDescent="0.25">
      <c r="A49" s="17">
        <v>44</v>
      </c>
      <c r="B49" s="30" t="s">
        <v>220</v>
      </c>
      <c r="C49" s="55" t="s">
        <v>0</v>
      </c>
      <c r="D49" s="27" t="s">
        <v>222</v>
      </c>
      <c r="E49" s="56" t="s">
        <v>161</v>
      </c>
      <c r="F49" s="56" t="s">
        <v>221</v>
      </c>
      <c r="G49" s="3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3"/>
      <c r="AE49" s="5"/>
      <c r="AF49" s="5"/>
      <c r="AG49" s="5"/>
      <c r="AH49" s="5"/>
      <c r="AI49" s="5"/>
      <c r="AJ49" s="5"/>
      <c r="AK49" s="5"/>
      <c r="AL49" s="5"/>
      <c r="AM49" s="3"/>
      <c r="AN49" s="5"/>
      <c r="AO49" s="5"/>
      <c r="AP49" s="5"/>
      <c r="AQ49" s="5"/>
      <c r="AR49" s="5"/>
      <c r="AS49" s="3"/>
      <c r="AT49" s="5"/>
      <c r="AU49" s="5"/>
      <c r="AV49" s="3"/>
      <c r="AW49" s="3"/>
    </row>
    <row r="50" spans="1:49" ht="15.75" thickBot="1" x14ac:dyDescent="0.3">
      <c r="A50" s="73">
        <v>45</v>
      </c>
      <c r="B50" s="67" t="s">
        <v>223</v>
      </c>
      <c r="C50" s="38" t="s">
        <v>0</v>
      </c>
      <c r="D50" s="38"/>
      <c r="E50" s="68"/>
      <c r="F50" s="68"/>
      <c r="G50" s="39">
        <f>G$25+G$33+G$40</f>
        <v>0</v>
      </c>
      <c r="H50" s="39">
        <f t="shared" ref="H50:AW50" si="6">H$25+H$33+H$40</f>
        <v>0</v>
      </c>
      <c r="I50" s="39">
        <f t="shared" si="6"/>
        <v>0</v>
      </c>
      <c r="J50" s="39">
        <f t="shared" si="6"/>
        <v>0</v>
      </c>
      <c r="K50" s="39">
        <f t="shared" si="6"/>
        <v>0</v>
      </c>
      <c r="L50" s="39">
        <f t="shared" si="6"/>
        <v>0</v>
      </c>
      <c r="M50" s="39">
        <f t="shared" si="6"/>
        <v>0</v>
      </c>
      <c r="N50" s="39">
        <f t="shared" si="6"/>
        <v>0</v>
      </c>
      <c r="O50" s="39">
        <f t="shared" si="6"/>
        <v>0</v>
      </c>
      <c r="P50" s="39">
        <f t="shared" si="6"/>
        <v>0</v>
      </c>
      <c r="Q50" s="39">
        <f t="shared" si="6"/>
        <v>0</v>
      </c>
      <c r="R50" s="39">
        <f t="shared" si="6"/>
        <v>0</v>
      </c>
      <c r="S50" s="51">
        <f t="shared" si="6"/>
        <v>0</v>
      </c>
      <c r="T50" s="41">
        <f t="shared" si="6"/>
        <v>0</v>
      </c>
      <c r="U50" s="41">
        <f t="shared" si="6"/>
        <v>0</v>
      </c>
      <c r="V50" s="41">
        <f t="shared" si="6"/>
        <v>0</v>
      </c>
      <c r="W50" s="41">
        <f t="shared" si="6"/>
        <v>0</v>
      </c>
      <c r="X50" s="41">
        <f t="shared" si="6"/>
        <v>0</v>
      </c>
      <c r="Y50" s="41">
        <f t="shared" si="6"/>
        <v>0</v>
      </c>
      <c r="Z50" s="41">
        <f t="shared" si="6"/>
        <v>0</v>
      </c>
      <c r="AA50" s="41">
        <f t="shared" si="6"/>
        <v>0</v>
      </c>
      <c r="AB50" s="41">
        <f t="shared" si="6"/>
        <v>0</v>
      </c>
      <c r="AC50" s="41">
        <f t="shared" si="6"/>
        <v>0</v>
      </c>
      <c r="AD50" s="39">
        <f t="shared" si="6"/>
        <v>0</v>
      </c>
      <c r="AE50" s="41">
        <f t="shared" si="6"/>
        <v>0</v>
      </c>
      <c r="AF50" s="41">
        <f t="shared" si="6"/>
        <v>0</v>
      </c>
      <c r="AG50" s="41">
        <f t="shared" si="6"/>
        <v>0</v>
      </c>
      <c r="AH50" s="41">
        <f t="shared" si="6"/>
        <v>0</v>
      </c>
      <c r="AI50" s="41">
        <f t="shared" si="6"/>
        <v>0</v>
      </c>
      <c r="AJ50" s="41">
        <f t="shared" si="6"/>
        <v>0</v>
      </c>
      <c r="AK50" s="41">
        <f t="shared" si="6"/>
        <v>0</v>
      </c>
      <c r="AL50" s="41">
        <f t="shared" si="6"/>
        <v>0</v>
      </c>
      <c r="AM50" s="39">
        <f t="shared" si="6"/>
        <v>0</v>
      </c>
      <c r="AN50" s="41">
        <f t="shared" si="6"/>
        <v>0</v>
      </c>
      <c r="AO50" s="41">
        <f t="shared" si="6"/>
        <v>0</v>
      </c>
      <c r="AP50" s="41">
        <f t="shared" si="6"/>
        <v>0</v>
      </c>
      <c r="AQ50" s="41">
        <f t="shared" si="6"/>
        <v>0</v>
      </c>
      <c r="AR50" s="41">
        <f t="shared" si="6"/>
        <v>0</v>
      </c>
      <c r="AS50" s="39">
        <f t="shared" si="6"/>
        <v>0</v>
      </c>
      <c r="AT50" s="41">
        <f t="shared" si="6"/>
        <v>0</v>
      </c>
      <c r="AU50" s="41">
        <f t="shared" si="6"/>
        <v>0</v>
      </c>
      <c r="AV50" s="39">
        <f t="shared" si="6"/>
        <v>0</v>
      </c>
      <c r="AW50" s="39">
        <f t="shared" si="6"/>
        <v>0</v>
      </c>
    </row>
    <row r="51" spans="1:49" x14ac:dyDescent="0.25">
      <c r="A51" s="82"/>
      <c r="B51" s="83" t="s">
        <v>63</v>
      </c>
      <c r="C51" s="82"/>
      <c r="D51" s="82"/>
      <c r="E51" s="82"/>
      <c r="F51" s="82"/>
      <c r="G51" s="104">
        <f>G23-G50</f>
        <v>0</v>
      </c>
      <c r="H51" s="104">
        <f t="shared" ref="H51:AW51" si="7">H23-H50</f>
        <v>0</v>
      </c>
      <c r="I51" s="104">
        <f t="shared" si="7"/>
        <v>0</v>
      </c>
      <c r="J51" s="104">
        <f t="shared" si="7"/>
        <v>0</v>
      </c>
      <c r="K51" s="104">
        <f t="shared" si="7"/>
        <v>0</v>
      </c>
      <c r="L51" s="104">
        <f t="shared" si="7"/>
        <v>0</v>
      </c>
      <c r="M51" s="104">
        <f t="shared" si="7"/>
        <v>0</v>
      </c>
      <c r="N51" s="104">
        <f t="shared" si="7"/>
        <v>0</v>
      </c>
      <c r="O51" s="104">
        <f t="shared" si="7"/>
        <v>0</v>
      </c>
      <c r="P51" s="104">
        <f t="shared" si="7"/>
        <v>0</v>
      </c>
      <c r="Q51" s="104">
        <f t="shared" si="7"/>
        <v>0</v>
      </c>
      <c r="R51" s="104">
        <f t="shared" si="7"/>
        <v>0</v>
      </c>
      <c r="S51" s="104">
        <f t="shared" si="7"/>
        <v>0</v>
      </c>
      <c r="T51" s="104">
        <f t="shared" si="7"/>
        <v>0</v>
      </c>
      <c r="U51" s="104">
        <f t="shared" si="7"/>
        <v>0</v>
      </c>
      <c r="V51" s="104">
        <f t="shared" si="7"/>
        <v>0</v>
      </c>
      <c r="W51" s="104">
        <f t="shared" si="7"/>
        <v>0</v>
      </c>
      <c r="X51" s="104">
        <f t="shared" si="7"/>
        <v>0</v>
      </c>
      <c r="Y51" s="104">
        <f t="shared" si="7"/>
        <v>0</v>
      </c>
      <c r="Z51" s="104">
        <f t="shared" si="7"/>
        <v>0</v>
      </c>
      <c r="AA51" s="104">
        <f t="shared" si="7"/>
        <v>0</v>
      </c>
      <c r="AB51" s="104">
        <f t="shared" si="7"/>
        <v>0</v>
      </c>
      <c r="AC51" s="104">
        <f t="shared" si="7"/>
        <v>0</v>
      </c>
      <c r="AD51" s="104">
        <f t="shared" si="7"/>
        <v>0</v>
      </c>
      <c r="AE51" s="104">
        <f t="shared" si="7"/>
        <v>0</v>
      </c>
      <c r="AF51" s="104">
        <f t="shared" si="7"/>
        <v>0</v>
      </c>
      <c r="AG51" s="104">
        <f t="shared" si="7"/>
        <v>0</v>
      </c>
      <c r="AH51" s="104">
        <f t="shared" si="7"/>
        <v>0</v>
      </c>
      <c r="AI51" s="104">
        <f t="shared" si="7"/>
        <v>0</v>
      </c>
      <c r="AJ51" s="104">
        <f t="shared" si="7"/>
        <v>0</v>
      </c>
      <c r="AK51" s="104">
        <f t="shared" si="7"/>
        <v>0</v>
      </c>
      <c r="AL51" s="104">
        <f t="shared" si="7"/>
        <v>0</v>
      </c>
      <c r="AM51" s="104">
        <f t="shared" si="7"/>
        <v>0</v>
      </c>
      <c r="AN51" s="104">
        <f t="shared" si="7"/>
        <v>0</v>
      </c>
      <c r="AO51" s="104">
        <f t="shared" si="7"/>
        <v>0</v>
      </c>
      <c r="AP51" s="104">
        <f t="shared" si="7"/>
        <v>0</v>
      </c>
      <c r="AQ51" s="104">
        <f t="shared" si="7"/>
        <v>0</v>
      </c>
      <c r="AR51" s="104">
        <f t="shared" si="7"/>
        <v>0</v>
      </c>
      <c r="AS51" s="104">
        <f t="shared" si="7"/>
        <v>0</v>
      </c>
      <c r="AT51" s="104">
        <f t="shared" si="7"/>
        <v>0</v>
      </c>
      <c r="AU51" s="104">
        <f t="shared" si="7"/>
        <v>0</v>
      </c>
      <c r="AV51" s="104">
        <f t="shared" si="7"/>
        <v>0</v>
      </c>
      <c r="AW51" s="104">
        <f t="shared" si="7"/>
        <v>0</v>
      </c>
    </row>
  </sheetData>
  <mergeCells count="5">
    <mergeCell ref="D1:D2"/>
    <mergeCell ref="E1:E2"/>
    <mergeCell ref="C1:C2"/>
    <mergeCell ref="F1:F2"/>
    <mergeCell ref="A1:A2"/>
  </mergeCells>
  <conditionalFormatting sqref="A1:AB1">
    <cfRule type="containsText" dxfId="13" priority="43" operator="containsText" text="HIBA"/>
  </conditionalFormatting>
  <conditionalFormatting sqref="B25:B51">
    <cfRule type="containsText" dxfId="12" priority="38" operator="containsText" text="HIBA"/>
  </conditionalFormatting>
  <conditionalFormatting sqref="C25:D50">
    <cfRule type="containsText" dxfId="11" priority="37" operator="containsText" text="HIBA"/>
  </conditionalFormatting>
  <conditionalFormatting sqref="E5:AV15">
    <cfRule type="containsText" dxfId="10" priority="16" operator="containsText" text="HIBA"/>
  </conditionalFormatting>
  <conditionalFormatting sqref="E26:AW50">
    <cfRule type="containsText" dxfId="9" priority="12" operator="containsText" text="HIBA"/>
  </conditionalFormatting>
  <conditionalFormatting sqref="F25:F48">
    <cfRule type="containsText" dxfId="8" priority="42" operator="containsText" text="HIBA"/>
  </conditionalFormatting>
  <conditionalFormatting sqref="S23:AW25">
    <cfRule type="containsText" dxfId="7" priority="15" operator="containsText" text="HIBA"/>
  </conditionalFormatting>
  <conditionalFormatting sqref="AC1:AV4 AW1:AW15 B2 G2:Q2 R2:AB4 E3:Q4 F3:F21 A3:D23 E16:Q21 R16:AW22 G22:Q22 G23:R24 A24:F24 E25:R25 A25:A50">
    <cfRule type="containsText" dxfId="6" priority="46" operator="containsText" text="HIBA"/>
  </conditionalFormatting>
  <pageMargins left="0.7" right="0.7" top="0.75" bottom="0.75" header="0.51180555555555496" footer="0.51180555555555496"/>
  <pageSetup paperSize="9" firstPageNumber="0" orientation="portrait" horizontalDpi="300" verticalDpi="30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F5558-86D8-4AFD-AAE7-788D5510F65A}">
  <dimension ref="A1:AS174"/>
  <sheetViews>
    <sheetView showGridLines="0" zoomScale="60" zoomScaleNormal="60" workbookViewId="0">
      <selection activeCell="E68" sqref="E68"/>
    </sheetView>
  </sheetViews>
  <sheetFormatPr defaultColWidth="8.85546875" defaultRowHeight="15" x14ac:dyDescent="0.25"/>
  <cols>
    <col min="1" max="1" width="12.7109375" customWidth="1"/>
    <col min="2" max="2" width="105.7109375" customWidth="1"/>
    <col min="3" max="3" width="8.42578125" customWidth="1"/>
    <col min="4" max="27" width="12.85546875" customWidth="1"/>
    <col min="28" max="31" width="8.42578125" customWidth="1"/>
    <col min="32" max="32" width="9.7109375" customWidth="1"/>
    <col min="33" max="33" width="10.28515625" customWidth="1"/>
    <col min="34" max="34" width="9.7109375" customWidth="1"/>
    <col min="35" max="35" width="8.42578125" customWidth="1"/>
    <col min="36" max="36" width="10.42578125" customWidth="1"/>
    <col min="37" max="37" width="9.140625" customWidth="1"/>
    <col min="38" max="38" width="11" customWidth="1"/>
    <col min="39" max="39" width="9.7109375" customWidth="1"/>
    <col min="40" max="40" width="8.42578125" customWidth="1"/>
    <col min="41" max="41" width="10.7109375" customWidth="1"/>
    <col min="42" max="42" width="9.28515625" customWidth="1"/>
    <col min="43" max="43" width="8.42578125" customWidth="1"/>
    <col min="44" max="44" width="9.42578125" customWidth="1"/>
    <col min="45" max="45" width="10" customWidth="1"/>
    <col min="46" max="997" width="8.42578125" customWidth="1"/>
  </cols>
  <sheetData>
    <row r="1" spans="1:45" s="11" customFormat="1" ht="13.7" customHeight="1" thickBot="1" x14ac:dyDescent="0.3">
      <c r="A1" s="191" t="s">
        <v>34</v>
      </c>
      <c r="B1" s="191" t="s">
        <v>32</v>
      </c>
      <c r="C1" s="197" t="s">
        <v>33</v>
      </c>
      <c r="D1" s="74" t="s">
        <v>36</v>
      </c>
      <c r="E1" s="74" t="s">
        <v>36</v>
      </c>
      <c r="F1" s="42" t="s">
        <v>36</v>
      </c>
      <c r="G1" s="42" t="s">
        <v>36</v>
      </c>
      <c r="H1" s="42" t="s">
        <v>36</v>
      </c>
      <c r="I1" s="42" t="s">
        <v>36</v>
      </c>
      <c r="J1" s="42" t="s">
        <v>36</v>
      </c>
      <c r="K1" s="42" t="s">
        <v>36</v>
      </c>
      <c r="L1" s="42" t="s">
        <v>36</v>
      </c>
      <c r="M1" s="42" t="s">
        <v>36</v>
      </c>
      <c r="N1" s="42" t="s">
        <v>36</v>
      </c>
      <c r="O1" s="42" t="s">
        <v>36</v>
      </c>
      <c r="P1" s="14" t="s">
        <v>37</v>
      </c>
      <c r="Q1" s="14" t="s">
        <v>37</v>
      </c>
      <c r="R1" s="14" t="s">
        <v>37</v>
      </c>
      <c r="S1" s="14" t="s">
        <v>37</v>
      </c>
      <c r="T1" s="14" t="s">
        <v>37</v>
      </c>
      <c r="U1" s="14" t="s">
        <v>37</v>
      </c>
      <c r="V1" s="14" t="s">
        <v>37</v>
      </c>
      <c r="W1" s="14" t="s">
        <v>37</v>
      </c>
      <c r="X1" s="14" t="s">
        <v>37</v>
      </c>
      <c r="Y1" s="14" t="s">
        <v>37</v>
      </c>
      <c r="Z1" s="14" t="s">
        <v>37</v>
      </c>
      <c r="AA1" s="12" t="s">
        <v>37</v>
      </c>
      <c r="AB1" s="14" t="s">
        <v>50</v>
      </c>
      <c r="AC1" s="14" t="s">
        <v>50</v>
      </c>
      <c r="AD1" s="14" t="s">
        <v>50</v>
      </c>
      <c r="AE1" s="14" t="s">
        <v>50</v>
      </c>
      <c r="AF1" s="14" t="s">
        <v>50</v>
      </c>
      <c r="AG1" s="14" t="s">
        <v>50</v>
      </c>
      <c r="AH1" s="14" t="s">
        <v>50</v>
      </c>
      <c r="AI1" s="14" t="s">
        <v>50</v>
      </c>
      <c r="AJ1" s="12" t="s">
        <v>50</v>
      </c>
      <c r="AK1" s="14" t="s">
        <v>51</v>
      </c>
      <c r="AL1" s="14" t="s">
        <v>51</v>
      </c>
      <c r="AM1" s="14" t="s">
        <v>51</v>
      </c>
      <c r="AN1" s="14" t="s">
        <v>51</v>
      </c>
      <c r="AO1" s="14" t="s">
        <v>51</v>
      </c>
      <c r="AP1" s="12" t="s">
        <v>51</v>
      </c>
      <c r="AQ1" s="14" t="s">
        <v>52</v>
      </c>
      <c r="AR1" s="14" t="s">
        <v>52</v>
      </c>
      <c r="AS1" s="12" t="s">
        <v>52</v>
      </c>
    </row>
    <row r="2" spans="1:45" ht="15.75" thickBot="1" x14ac:dyDescent="0.3">
      <c r="A2" s="192"/>
      <c r="B2" s="200"/>
      <c r="C2" s="197"/>
      <c r="D2" s="75" t="s">
        <v>38</v>
      </c>
      <c r="E2" s="75" t="s">
        <v>39</v>
      </c>
      <c r="F2" s="43" t="s">
        <v>40</v>
      </c>
      <c r="G2" s="43" t="s">
        <v>41</v>
      </c>
      <c r="H2" s="43" t="s">
        <v>42</v>
      </c>
      <c r="I2" s="43" t="s">
        <v>43</v>
      </c>
      <c r="J2" s="43" t="s">
        <v>44</v>
      </c>
      <c r="K2" s="43" t="s">
        <v>45</v>
      </c>
      <c r="L2" s="43" t="s">
        <v>46</v>
      </c>
      <c r="M2" s="43" t="s">
        <v>47</v>
      </c>
      <c r="N2" s="43" t="s">
        <v>48</v>
      </c>
      <c r="O2" s="43" t="s">
        <v>49</v>
      </c>
      <c r="P2" s="18" t="s">
        <v>38</v>
      </c>
      <c r="Q2" s="18" t="s">
        <v>39</v>
      </c>
      <c r="R2" s="18" t="s">
        <v>40</v>
      </c>
      <c r="S2" s="18" t="s">
        <v>41</v>
      </c>
      <c r="T2" s="18" t="s">
        <v>42</v>
      </c>
      <c r="U2" s="18" t="s">
        <v>43</v>
      </c>
      <c r="V2" s="18" t="s">
        <v>44</v>
      </c>
      <c r="W2" s="18" t="s">
        <v>45</v>
      </c>
      <c r="X2" s="18" t="s">
        <v>46</v>
      </c>
      <c r="Y2" s="18" t="s">
        <v>47</v>
      </c>
      <c r="Z2" s="18" t="s">
        <v>48</v>
      </c>
      <c r="AA2" s="15" t="s">
        <v>49</v>
      </c>
      <c r="AB2" s="18" t="s">
        <v>41</v>
      </c>
      <c r="AC2" s="18" t="s">
        <v>42</v>
      </c>
      <c r="AD2" s="18" t="s">
        <v>43</v>
      </c>
      <c r="AE2" s="18" t="s">
        <v>44</v>
      </c>
      <c r="AF2" s="18" t="s">
        <v>45</v>
      </c>
      <c r="AG2" s="18" t="s">
        <v>46</v>
      </c>
      <c r="AH2" s="18" t="s">
        <v>47</v>
      </c>
      <c r="AI2" s="18" t="s">
        <v>48</v>
      </c>
      <c r="AJ2" s="15" t="s">
        <v>49</v>
      </c>
      <c r="AK2" s="18" t="s">
        <v>44</v>
      </c>
      <c r="AL2" s="18" t="s">
        <v>45</v>
      </c>
      <c r="AM2" s="18" t="s">
        <v>46</v>
      </c>
      <c r="AN2" s="18" t="s">
        <v>47</v>
      </c>
      <c r="AO2" s="18" t="s">
        <v>48</v>
      </c>
      <c r="AP2" s="15" t="s">
        <v>49</v>
      </c>
      <c r="AQ2" s="18" t="s">
        <v>47</v>
      </c>
      <c r="AR2" s="18" t="s">
        <v>48</v>
      </c>
      <c r="AS2" s="15" t="s">
        <v>49</v>
      </c>
    </row>
    <row r="3" spans="1:45" x14ac:dyDescent="0.25">
      <c r="A3" s="105"/>
      <c r="B3" s="106" t="s">
        <v>284</v>
      </c>
      <c r="C3" s="107"/>
      <c r="D3" s="108"/>
      <c r="E3" s="108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10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2"/>
      <c r="AB3" s="113"/>
      <c r="AC3" s="111"/>
      <c r="AD3" s="111"/>
      <c r="AE3" s="111"/>
      <c r="AF3" s="111"/>
      <c r="AG3" s="111"/>
      <c r="AH3" s="111"/>
      <c r="AI3" s="111"/>
      <c r="AJ3" s="114"/>
      <c r="AK3" s="113"/>
      <c r="AL3" s="111"/>
      <c r="AM3" s="111"/>
      <c r="AN3" s="111"/>
      <c r="AO3" s="111"/>
      <c r="AP3" s="114"/>
      <c r="AQ3" s="113"/>
      <c r="AR3" s="111"/>
      <c r="AS3" s="114"/>
    </row>
    <row r="4" spans="1:45" x14ac:dyDescent="0.25">
      <c r="A4" s="115">
        <v>1</v>
      </c>
      <c r="B4" s="90" t="s">
        <v>224</v>
      </c>
      <c r="C4" s="91" t="s">
        <v>0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7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9"/>
      <c r="AB4" s="117"/>
      <c r="AC4" s="118"/>
      <c r="AD4" s="118"/>
      <c r="AE4" s="118"/>
      <c r="AF4" s="118"/>
      <c r="AG4" s="118"/>
      <c r="AH4" s="118"/>
      <c r="AI4" s="118"/>
      <c r="AJ4" s="119"/>
      <c r="AK4" s="117"/>
      <c r="AL4" s="118"/>
      <c r="AM4" s="118"/>
      <c r="AN4" s="118"/>
      <c r="AO4" s="118"/>
      <c r="AP4" s="119"/>
      <c r="AQ4" s="117"/>
      <c r="AR4" s="118"/>
      <c r="AS4" s="119"/>
    </row>
    <row r="5" spans="1:45" x14ac:dyDescent="0.25">
      <c r="A5" s="120">
        <v>2</v>
      </c>
      <c r="B5" s="92" t="s">
        <v>266</v>
      </c>
      <c r="C5" s="91" t="s">
        <v>0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7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9"/>
      <c r="AB5" s="117"/>
      <c r="AC5" s="118"/>
      <c r="AD5" s="118"/>
      <c r="AE5" s="118"/>
      <c r="AF5" s="118"/>
      <c r="AG5" s="118"/>
      <c r="AH5" s="118"/>
      <c r="AI5" s="118"/>
      <c r="AJ5" s="119"/>
      <c r="AK5" s="117"/>
      <c r="AL5" s="118"/>
      <c r="AM5" s="118"/>
      <c r="AN5" s="118"/>
      <c r="AO5" s="118"/>
      <c r="AP5" s="119"/>
      <c r="AQ5" s="117"/>
      <c r="AR5" s="118"/>
      <c r="AS5" s="119"/>
    </row>
    <row r="6" spans="1:45" x14ac:dyDescent="0.25">
      <c r="A6" s="120">
        <v>3</v>
      </c>
      <c r="B6" s="92" t="s">
        <v>267</v>
      </c>
      <c r="C6" s="91" t="s">
        <v>0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7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9"/>
      <c r="AB6" s="117"/>
      <c r="AC6" s="118"/>
      <c r="AD6" s="118"/>
      <c r="AE6" s="118"/>
      <c r="AF6" s="118"/>
      <c r="AG6" s="118"/>
      <c r="AH6" s="118"/>
      <c r="AI6" s="118"/>
      <c r="AJ6" s="119"/>
      <c r="AK6" s="117"/>
      <c r="AL6" s="118"/>
      <c r="AM6" s="118"/>
      <c r="AN6" s="118"/>
      <c r="AO6" s="118"/>
      <c r="AP6" s="119"/>
      <c r="AQ6" s="117"/>
      <c r="AR6" s="118"/>
      <c r="AS6" s="119"/>
    </row>
    <row r="7" spans="1:45" x14ac:dyDescent="0.25">
      <c r="A7" s="120">
        <v>4</v>
      </c>
      <c r="B7" s="92" t="s">
        <v>268</v>
      </c>
      <c r="C7" s="91" t="s">
        <v>0</v>
      </c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7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9"/>
      <c r="AB7" s="117"/>
      <c r="AC7" s="118"/>
      <c r="AD7" s="118"/>
      <c r="AE7" s="118"/>
      <c r="AF7" s="118"/>
      <c r="AG7" s="118"/>
      <c r="AH7" s="118"/>
      <c r="AI7" s="118"/>
      <c r="AJ7" s="119"/>
      <c r="AK7" s="117"/>
      <c r="AL7" s="118"/>
      <c r="AM7" s="118"/>
      <c r="AN7" s="118"/>
      <c r="AO7" s="118"/>
      <c r="AP7" s="119"/>
      <c r="AQ7" s="117"/>
      <c r="AR7" s="118"/>
      <c r="AS7" s="119"/>
    </row>
    <row r="8" spans="1:45" x14ac:dyDescent="0.25">
      <c r="A8" s="120">
        <v>5</v>
      </c>
      <c r="B8" s="93" t="s">
        <v>225</v>
      </c>
      <c r="C8" s="91" t="s">
        <v>0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7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9"/>
      <c r="AB8" s="117"/>
      <c r="AC8" s="118"/>
      <c r="AD8" s="118"/>
      <c r="AE8" s="118"/>
      <c r="AF8" s="118"/>
      <c r="AG8" s="118"/>
      <c r="AH8" s="118"/>
      <c r="AI8" s="118"/>
      <c r="AJ8" s="119"/>
      <c r="AK8" s="117"/>
      <c r="AL8" s="118"/>
      <c r="AM8" s="118"/>
      <c r="AN8" s="118"/>
      <c r="AO8" s="118"/>
      <c r="AP8" s="119"/>
      <c r="AQ8" s="117"/>
      <c r="AR8" s="118"/>
      <c r="AS8" s="119"/>
    </row>
    <row r="9" spans="1:45" x14ac:dyDescent="0.25">
      <c r="A9" s="120">
        <v>6</v>
      </c>
      <c r="B9" s="93" t="s">
        <v>226</v>
      </c>
      <c r="C9" s="91" t="s">
        <v>0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7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9"/>
      <c r="AB9" s="117"/>
      <c r="AC9" s="118"/>
      <c r="AD9" s="118"/>
      <c r="AE9" s="118"/>
      <c r="AF9" s="118"/>
      <c r="AG9" s="118"/>
      <c r="AH9" s="118"/>
      <c r="AI9" s="118"/>
      <c r="AJ9" s="119"/>
      <c r="AK9" s="117"/>
      <c r="AL9" s="118"/>
      <c r="AM9" s="118"/>
      <c r="AN9" s="118"/>
      <c r="AO9" s="118"/>
      <c r="AP9" s="119"/>
      <c r="AQ9" s="117"/>
      <c r="AR9" s="118"/>
      <c r="AS9" s="119"/>
    </row>
    <row r="10" spans="1:45" x14ac:dyDescent="0.25">
      <c r="A10" s="120">
        <v>7</v>
      </c>
      <c r="B10" s="93" t="s">
        <v>227</v>
      </c>
      <c r="C10" s="91" t="s">
        <v>0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7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9"/>
      <c r="AB10" s="117"/>
      <c r="AC10" s="118"/>
      <c r="AD10" s="118"/>
      <c r="AE10" s="118"/>
      <c r="AF10" s="118"/>
      <c r="AG10" s="118"/>
      <c r="AH10" s="118"/>
      <c r="AI10" s="118"/>
      <c r="AJ10" s="119"/>
      <c r="AK10" s="117"/>
      <c r="AL10" s="118"/>
      <c r="AM10" s="118"/>
      <c r="AN10" s="118"/>
      <c r="AO10" s="118"/>
      <c r="AP10" s="119"/>
      <c r="AQ10" s="117"/>
      <c r="AR10" s="118"/>
      <c r="AS10" s="119"/>
    </row>
    <row r="11" spans="1:45" x14ac:dyDescent="0.25">
      <c r="A11" s="120">
        <v>8</v>
      </c>
      <c r="B11" s="93" t="s">
        <v>228</v>
      </c>
      <c r="C11" s="91" t="s">
        <v>0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7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9"/>
      <c r="AB11" s="117"/>
      <c r="AC11" s="118"/>
      <c r="AD11" s="118"/>
      <c r="AE11" s="118"/>
      <c r="AF11" s="118"/>
      <c r="AG11" s="118"/>
      <c r="AH11" s="118"/>
      <c r="AI11" s="118"/>
      <c r="AJ11" s="119"/>
      <c r="AK11" s="117"/>
      <c r="AL11" s="118"/>
      <c r="AM11" s="118"/>
      <c r="AN11" s="118"/>
      <c r="AO11" s="118"/>
      <c r="AP11" s="119"/>
      <c r="AQ11" s="117"/>
      <c r="AR11" s="118"/>
      <c r="AS11" s="119"/>
    </row>
    <row r="12" spans="1:45" x14ac:dyDescent="0.25">
      <c r="A12" s="120">
        <v>9</v>
      </c>
      <c r="B12" s="93" t="s">
        <v>229</v>
      </c>
      <c r="C12" s="91" t="s">
        <v>0</v>
      </c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7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9"/>
      <c r="AB12" s="117"/>
      <c r="AC12" s="118"/>
      <c r="AD12" s="118"/>
      <c r="AE12" s="118"/>
      <c r="AF12" s="118"/>
      <c r="AG12" s="118"/>
      <c r="AH12" s="118"/>
      <c r="AI12" s="118"/>
      <c r="AJ12" s="119"/>
      <c r="AK12" s="117"/>
      <c r="AL12" s="118"/>
      <c r="AM12" s="118"/>
      <c r="AN12" s="118"/>
      <c r="AO12" s="118"/>
      <c r="AP12" s="119"/>
      <c r="AQ12" s="117"/>
      <c r="AR12" s="118"/>
      <c r="AS12" s="119"/>
    </row>
    <row r="13" spans="1:45" x14ac:dyDescent="0.25">
      <c r="A13" s="120">
        <v>10</v>
      </c>
      <c r="B13" s="90" t="s">
        <v>230</v>
      </c>
      <c r="C13" s="91" t="s">
        <v>0</v>
      </c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7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9"/>
      <c r="AB13" s="117"/>
      <c r="AC13" s="118"/>
      <c r="AD13" s="118"/>
      <c r="AE13" s="118"/>
      <c r="AF13" s="118"/>
      <c r="AG13" s="118"/>
      <c r="AH13" s="118"/>
      <c r="AI13" s="118"/>
      <c r="AJ13" s="119"/>
      <c r="AK13" s="117"/>
      <c r="AL13" s="118"/>
      <c r="AM13" s="118"/>
      <c r="AN13" s="118"/>
      <c r="AO13" s="118"/>
      <c r="AP13" s="119"/>
      <c r="AQ13" s="117"/>
      <c r="AR13" s="118"/>
      <c r="AS13" s="119"/>
    </row>
    <row r="14" spans="1:45" x14ac:dyDescent="0.25">
      <c r="A14" s="120">
        <v>11</v>
      </c>
      <c r="B14" s="92" t="s">
        <v>231</v>
      </c>
      <c r="C14" s="91" t="s">
        <v>0</v>
      </c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7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9"/>
      <c r="AB14" s="117"/>
      <c r="AC14" s="118"/>
      <c r="AD14" s="118"/>
      <c r="AE14" s="118"/>
      <c r="AF14" s="118"/>
      <c r="AG14" s="118"/>
      <c r="AH14" s="118"/>
      <c r="AI14" s="118"/>
      <c r="AJ14" s="119"/>
      <c r="AK14" s="117"/>
      <c r="AL14" s="118"/>
      <c r="AM14" s="118"/>
      <c r="AN14" s="118"/>
      <c r="AO14" s="118"/>
      <c r="AP14" s="119"/>
      <c r="AQ14" s="117"/>
      <c r="AR14" s="118"/>
      <c r="AS14" s="119"/>
    </row>
    <row r="15" spans="1:45" x14ac:dyDescent="0.25">
      <c r="A15" s="120">
        <v>12</v>
      </c>
      <c r="B15" s="92" t="s">
        <v>232</v>
      </c>
      <c r="C15" s="91" t="s">
        <v>0</v>
      </c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7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9"/>
      <c r="AB15" s="117"/>
      <c r="AC15" s="118"/>
      <c r="AD15" s="118"/>
      <c r="AE15" s="118"/>
      <c r="AF15" s="118"/>
      <c r="AG15" s="118"/>
      <c r="AH15" s="118"/>
      <c r="AI15" s="118"/>
      <c r="AJ15" s="119"/>
      <c r="AK15" s="117"/>
      <c r="AL15" s="118"/>
      <c r="AM15" s="118"/>
      <c r="AN15" s="118"/>
      <c r="AO15" s="118"/>
      <c r="AP15" s="119"/>
      <c r="AQ15" s="117"/>
      <c r="AR15" s="118"/>
      <c r="AS15" s="119"/>
    </row>
    <row r="16" spans="1:45" x14ac:dyDescent="0.25">
      <c r="A16" s="120">
        <v>13</v>
      </c>
      <c r="B16" s="93" t="s">
        <v>233</v>
      </c>
      <c r="C16" s="91" t="s">
        <v>0</v>
      </c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7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9"/>
      <c r="AB16" s="117"/>
      <c r="AC16" s="118"/>
      <c r="AD16" s="118"/>
      <c r="AE16" s="118"/>
      <c r="AF16" s="118"/>
      <c r="AG16" s="118"/>
      <c r="AH16" s="118"/>
      <c r="AI16" s="118"/>
      <c r="AJ16" s="119"/>
      <c r="AK16" s="117"/>
      <c r="AL16" s="118"/>
      <c r="AM16" s="118"/>
      <c r="AN16" s="118"/>
      <c r="AO16" s="118"/>
      <c r="AP16" s="119"/>
      <c r="AQ16" s="117"/>
      <c r="AR16" s="118"/>
      <c r="AS16" s="119"/>
    </row>
    <row r="17" spans="1:45" x14ac:dyDescent="0.25">
      <c r="A17" s="120">
        <v>14</v>
      </c>
      <c r="B17" s="93" t="s">
        <v>234</v>
      </c>
      <c r="C17" s="91" t="s">
        <v>0</v>
      </c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7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9"/>
      <c r="AB17" s="117"/>
      <c r="AC17" s="118"/>
      <c r="AD17" s="118"/>
      <c r="AE17" s="118"/>
      <c r="AF17" s="118"/>
      <c r="AG17" s="118"/>
      <c r="AH17" s="118"/>
      <c r="AI17" s="118"/>
      <c r="AJ17" s="119"/>
      <c r="AK17" s="117"/>
      <c r="AL17" s="118"/>
      <c r="AM17" s="118"/>
      <c r="AN17" s="118"/>
      <c r="AO17" s="118"/>
      <c r="AP17" s="119"/>
      <c r="AQ17" s="117"/>
      <c r="AR17" s="118"/>
      <c r="AS17" s="119"/>
    </row>
    <row r="18" spans="1:45" x14ac:dyDescent="0.25">
      <c r="A18" s="120">
        <v>15</v>
      </c>
      <c r="B18" s="93" t="s">
        <v>235</v>
      </c>
      <c r="C18" s="91" t="s">
        <v>0</v>
      </c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7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9"/>
      <c r="AB18" s="117"/>
      <c r="AC18" s="118"/>
      <c r="AD18" s="118"/>
      <c r="AE18" s="118"/>
      <c r="AF18" s="118"/>
      <c r="AG18" s="118"/>
      <c r="AH18" s="118"/>
      <c r="AI18" s="118"/>
      <c r="AJ18" s="119"/>
      <c r="AK18" s="117"/>
      <c r="AL18" s="118"/>
      <c r="AM18" s="118"/>
      <c r="AN18" s="118"/>
      <c r="AO18" s="118"/>
      <c r="AP18" s="119"/>
      <c r="AQ18" s="117"/>
      <c r="AR18" s="118"/>
      <c r="AS18" s="119"/>
    </row>
    <row r="19" spans="1:45" x14ac:dyDescent="0.25">
      <c r="A19" s="120">
        <v>16</v>
      </c>
      <c r="B19" s="93" t="s">
        <v>236</v>
      </c>
      <c r="C19" s="91" t="s">
        <v>0</v>
      </c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7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9"/>
      <c r="AB19" s="117"/>
      <c r="AC19" s="118"/>
      <c r="AD19" s="118"/>
      <c r="AE19" s="118"/>
      <c r="AF19" s="118"/>
      <c r="AG19" s="118"/>
      <c r="AH19" s="118"/>
      <c r="AI19" s="118"/>
      <c r="AJ19" s="119"/>
      <c r="AK19" s="117"/>
      <c r="AL19" s="118"/>
      <c r="AM19" s="118"/>
      <c r="AN19" s="118"/>
      <c r="AO19" s="118"/>
      <c r="AP19" s="119"/>
      <c r="AQ19" s="117"/>
      <c r="AR19" s="118"/>
      <c r="AS19" s="119"/>
    </row>
    <row r="20" spans="1:45" x14ac:dyDescent="0.25">
      <c r="A20" s="120">
        <v>17</v>
      </c>
      <c r="B20" s="93" t="s">
        <v>237</v>
      </c>
      <c r="C20" s="91" t="s">
        <v>0</v>
      </c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7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9"/>
      <c r="AB20" s="117"/>
      <c r="AC20" s="118"/>
      <c r="AD20" s="118"/>
      <c r="AE20" s="118"/>
      <c r="AF20" s="118"/>
      <c r="AG20" s="118"/>
      <c r="AH20" s="118"/>
      <c r="AI20" s="118"/>
      <c r="AJ20" s="119"/>
      <c r="AK20" s="117"/>
      <c r="AL20" s="118"/>
      <c r="AM20" s="118"/>
      <c r="AN20" s="118"/>
      <c r="AO20" s="118"/>
      <c r="AP20" s="119"/>
      <c r="AQ20" s="117"/>
      <c r="AR20" s="118"/>
      <c r="AS20" s="119"/>
    </row>
    <row r="21" spans="1:45" x14ac:dyDescent="0.25">
      <c r="A21" s="120">
        <v>18</v>
      </c>
      <c r="B21" s="93" t="s">
        <v>238</v>
      </c>
      <c r="C21" s="91" t="s">
        <v>0</v>
      </c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7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9"/>
      <c r="AB21" s="117"/>
      <c r="AC21" s="118"/>
      <c r="AD21" s="118"/>
      <c r="AE21" s="118"/>
      <c r="AF21" s="118"/>
      <c r="AG21" s="118"/>
      <c r="AH21" s="118"/>
      <c r="AI21" s="118"/>
      <c r="AJ21" s="119"/>
      <c r="AK21" s="117"/>
      <c r="AL21" s="118"/>
      <c r="AM21" s="118"/>
      <c r="AN21" s="118"/>
      <c r="AO21" s="118"/>
      <c r="AP21" s="119"/>
      <c r="AQ21" s="117"/>
      <c r="AR21" s="118"/>
      <c r="AS21" s="119"/>
    </row>
    <row r="22" spans="1:45" x14ac:dyDescent="0.25">
      <c r="A22" s="120">
        <v>19</v>
      </c>
      <c r="B22" s="93" t="s">
        <v>239</v>
      </c>
      <c r="C22" s="91" t="s">
        <v>0</v>
      </c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7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9"/>
      <c r="AB22" s="117"/>
      <c r="AC22" s="118"/>
      <c r="AD22" s="118"/>
      <c r="AE22" s="118"/>
      <c r="AF22" s="118"/>
      <c r="AG22" s="118"/>
      <c r="AH22" s="118"/>
      <c r="AI22" s="118"/>
      <c r="AJ22" s="119"/>
      <c r="AK22" s="117"/>
      <c r="AL22" s="118"/>
      <c r="AM22" s="118"/>
      <c r="AN22" s="118"/>
      <c r="AO22" s="118"/>
      <c r="AP22" s="119"/>
      <c r="AQ22" s="117"/>
      <c r="AR22" s="118"/>
      <c r="AS22" s="119"/>
    </row>
    <row r="23" spans="1:45" x14ac:dyDescent="0.25">
      <c r="A23" s="120">
        <v>20</v>
      </c>
      <c r="B23" s="93" t="s">
        <v>240</v>
      </c>
      <c r="C23" s="91" t="s">
        <v>0</v>
      </c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7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9"/>
      <c r="AB23" s="117"/>
      <c r="AC23" s="118"/>
      <c r="AD23" s="118"/>
      <c r="AE23" s="118"/>
      <c r="AF23" s="118"/>
      <c r="AG23" s="118"/>
      <c r="AH23" s="118"/>
      <c r="AI23" s="118"/>
      <c r="AJ23" s="119"/>
      <c r="AK23" s="117"/>
      <c r="AL23" s="118"/>
      <c r="AM23" s="118"/>
      <c r="AN23" s="118"/>
      <c r="AO23" s="118"/>
      <c r="AP23" s="119"/>
      <c r="AQ23" s="117"/>
      <c r="AR23" s="118"/>
      <c r="AS23" s="119"/>
    </row>
    <row r="24" spans="1:45" x14ac:dyDescent="0.25">
      <c r="A24" s="120">
        <v>21</v>
      </c>
      <c r="B24" s="93" t="s">
        <v>241</v>
      </c>
      <c r="C24" s="91" t="s">
        <v>0</v>
      </c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7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9"/>
      <c r="AB24" s="117"/>
      <c r="AC24" s="118"/>
      <c r="AD24" s="118"/>
      <c r="AE24" s="118"/>
      <c r="AF24" s="118"/>
      <c r="AG24" s="118"/>
      <c r="AH24" s="118"/>
      <c r="AI24" s="118"/>
      <c r="AJ24" s="119"/>
      <c r="AK24" s="117"/>
      <c r="AL24" s="118"/>
      <c r="AM24" s="118"/>
      <c r="AN24" s="118"/>
      <c r="AO24" s="118"/>
      <c r="AP24" s="119"/>
      <c r="AQ24" s="117"/>
      <c r="AR24" s="118"/>
      <c r="AS24" s="119"/>
    </row>
    <row r="25" spans="1:45" x14ac:dyDescent="0.25">
      <c r="A25" s="120">
        <v>22</v>
      </c>
      <c r="B25" s="93" t="s">
        <v>242</v>
      </c>
      <c r="C25" s="91" t="s">
        <v>0</v>
      </c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7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9"/>
      <c r="AB25" s="117"/>
      <c r="AC25" s="118"/>
      <c r="AD25" s="118"/>
      <c r="AE25" s="118"/>
      <c r="AF25" s="118"/>
      <c r="AG25" s="118"/>
      <c r="AH25" s="118"/>
      <c r="AI25" s="118"/>
      <c r="AJ25" s="119"/>
      <c r="AK25" s="117"/>
      <c r="AL25" s="118"/>
      <c r="AM25" s="118"/>
      <c r="AN25" s="118"/>
      <c r="AO25" s="118"/>
      <c r="AP25" s="119"/>
      <c r="AQ25" s="117"/>
      <c r="AR25" s="118"/>
      <c r="AS25" s="119"/>
    </row>
    <row r="26" spans="1:45" x14ac:dyDescent="0.25">
      <c r="A26" s="120">
        <v>23</v>
      </c>
      <c r="B26" s="93" t="s">
        <v>243</v>
      </c>
      <c r="C26" s="91" t="s">
        <v>0</v>
      </c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7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9"/>
      <c r="AB26" s="117"/>
      <c r="AC26" s="118"/>
      <c r="AD26" s="118"/>
      <c r="AE26" s="118"/>
      <c r="AF26" s="118"/>
      <c r="AG26" s="118"/>
      <c r="AH26" s="118"/>
      <c r="AI26" s="118"/>
      <c r="AJ26" s="119"/>
      <c r="AK26" s="117"/>
      <c r="AL26" s="118"/>
      <c r="AM26" s="118"/>
      <c r="AN26" s="118"/>
      <c r="AO26" s="118"/>
      <c r="AP26" s="119"/>
      <c r="AQ26" s="117"/>
      <c r="AR26" s="118"/>
      <c r="AS26" s="119"/>
    </row>
    <row r="27" spans="1:45" x14ac:dyDescent="0.25">
      <c r="A27" s="120">
        <v>24</v>
      </c>
      <c r="B27" s="93" t="s">
        <v>244</v>
      </c>
      <c r="C27" s="91" t="s">
        <v>0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7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9"/>
      <c r="AB27" s="117"/>
      <c r="AC27" s="118"/>
      <c r="AD27" s="118"/>
      <c r="AE27" s="118"/>
      <c r="AF27" s="118"/>
      <c r="AG27" s="118"/>
      <c r="AH27" s="118"/>
      <c r="AI27" s="118"/>
      <c r="AJ27" s="119"/>
      <c r="AK27" s="117"/>
      <c r="AL27" s="118"/>
      <c r="AM27" s="118"/>
      <c r="AN27" s="118"/>
      <c r="AO27" s="118"/>
      <c r="AP27" s="119"/>
      <c r="AQ27" s="117"/>
      <c r="AR27" s="118"/>
      <c r="AS27" s="119"/>
    </row>
    <row r="28" spans="1:45" x14ac:dyDescent="0.25">
      <c r="A28" s="120">
        <v>25</v>
      </c>
      <c r="B28" s="93" t="s">
        <v>245</v>
      </c>
      <c r="C28" s="91" t="s">
        <v>0</v>
      </c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7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9"/>
      <c r="AB28" s="117"/>
      <c r="AC28" s="118"/>
      <c r="AD28" s="118"/>
      <c r="AE28" s="118"/>
      <c r="AF28" s="118"/>
      <c r="AG28" s="118"/>
      <c r="AH28" s="118"/>
      <c r="AI28" s="118"/>
      <c r="AJ28" s="119"/>
      <c r="AK28" s="117"/>
      <c r="AL28" s="118"/>
      <c r="AM28" s="118"/>
      <c r="AN28" s="118"/>
      <c r="AO28" s="118"/>
      <c r="AP28" s="119"/>
      <c r="AQ28" s="117"/>
      <c r="AR28" s="118"/>
      <c r="AS28" s="119"/>
    </row>
    <row r="29" spans="1:45" x14ac:dyDescent="0.25">
      <c r="A29" s="120">
        <v>26</v>
      </c>
      <c r="B29" s="93" t="s">
        <v>246</v>
      </c>
      <c r="C29" s="91" t="s">
        <v>0</v>
      </c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7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9"/>
      <c r="AB29" s="117"/>
      <c r="AC29" s="118"/>
      <c r="AD29" s="118"/>
      <c r="AE29" s="118"/>
      <c r="AF29" s="118"/>
      <c r="AG29" s="118"/>
      <c r="AH29" s="118"/>
      <c r="AI29" s="118"/>
      <c r="AJ29" s="119"/>
      <c r="AK29" s="117"/>
      <c r="AL29" s="118"/>
      <c r="AM29" s="118"/>
      <c r="AN29" s="118"/>
      <c r="AO29" s="118"/>
      <c r="AP29" s="119"/>
      <c r="AQ29" s="117"/>
      <c r="AR29" s="118"/>
      <c r="AS29" s="119"/>
    </row>
    <row r="30" spans="1:45" x14ac:dyDescent="0.25">
      <c r="A30" s="120">
        <v>27</v>
      </c>
      <c r="B30" s="93" t="s">
        <v>247</v>
      </c>
      <c r="C30" s="91" t="s">
        <v>0</v>
      </c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7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9"/>
      <c r="AB30" s="117"/>
      <c r="AC30" s="118"/>
      <c r="AD30" s="118"/>
      <c r="AE30" s="118"/>
      <c r="AF30" s="118"/>
      <c r="AG30" s="118"/>
      <c r="AH30" s="118"/>
      <c r="AI30" s="118"/>
      <c r="AJ30" s="119"/>
      <c r="AK30" s="117"/>
      <c r="AL30" s="118"/>
      <c r="AM30" s="118"/>
      <c r="AN30" s="118"/>
      <c r="AO30" s="118"/>
      <c r="AP30" s="119"/>
      <c r="AQ30" s="117"/>
      <c r="AR30" s="118"/>
      <c r="AS30" s="119"/>
    </row>
    <row r="31" spans="1:45" x14ac:dyDescent="0.25">
      <c r="A31" s="120">
        <v>28</v>
      </c>
      <c r="B31" s="90" t="s">
        <v>248</v>
      </c>
      <c r="C31" s="91" t="s">
        <v>0</v>
      </c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7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9"/>
      <c r="AB31" s="117"/>
      <c r="AC31" s="118"/>
      <c r="AD31" s="118"/>
      <c r="AE31" s="118"/>
      <c r="AF31" s="118"/>
      <c r="AG31" s="118"/>
      <c r="AH31" s="118"/>
      <c r="AI31" s="118"/>
      <c r="AJ31" s="119"/>
      <c r="AK31" s="117"/>
      <c r="AL31" s="118"/>
      <c r="AM31" s="118"/>
      <c r="AN31" s="118"/>
      <c r="AO31" s="118"/>
      <c r="AP31" s="119"/>
      <c r="AQ31" s="117"/>
      <c r="AR31" s="118"/>
      <c r="AS31" s="119"/>
    </row>
    <row r="32" spans="1:45" x14ac:dyDescent="0.25">
      <c r="A32" s="120">
        <v>29</v>
      </c>
      <c r="B32" s="92" t="s">
        <v>269</v>
      </c>
      <c r="C32" s="91" t="s">
        <v>0</v>
      </c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7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9"/>
      <c r="AB32" s="117"/>
      <c r="AC32" s="118"/>
      <c r="AD32" s="118"/>
      <c r="AE32" s="118"/>
      <c r="AF32" s="118"/>
      <c r="AG32" s="118"/>
      <c r="AH32" s="118"/>
      <c r="AI32" s="118"/>
      <c r="AJ32" s="119"/>
      <c r="AK32" s="117"/>
      <c r="AL32" s="118"/>
      <c r="AM32" s="118"/>
      <c r="AN32" s="118"/>
      <c r="AO32" s="118"/>
      <c r="AP32" s="119"/>
      <c r="AQ32" s="117"/>
      <c r="AR32" s="118"/>
      <c r="AS32" s="119"/>
    </row>
    <row r="33" spans="1:45" x14ac:dyDescent="0.25">
      <c r="A33" s="120">
        <v>30</v>
      </c>
      <c r="B33" s="92" t="s">
        <v>270</v>
      </c>
      <c r="C33" s="91" t="s">
        <v>0</v>
      </c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7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9"/>
      <c r="AB33" s="117"/>
      <c r="AC33" s="118"/>
      <c r="AD33" s="118"/>
      <c r="AE33" s="118"/>
      <c r="AF33" s="118"/>
      <c r="AG33" s="118"/>
      <c r="AH33" s="118"/>
      <c r="AI33" s="118"/>
      <c r="AJ33" s="119"/>
      <c r="AK33" s="117"/>
      <c r="AL33" s="118"/>
      <c r="AM33" s="118"/>
      <c r="AN33" s="118"/>
      <c r="AO33" s="118"/>
      <c r="AP33" s="119"/>
      <c r="AQ33" s="117"/>
      <c r="AR33" s="118"/>
      <c r="AS33" s="119"/>
    </row>
    <row r="34" spans="1:45" x14ac:dyDescent="0.25">
      <c r="A34" s="120">
        <v>31</v>
      </c>
      <c r="B34" s="92" t="s">
        <v>271</v>
      </c>
      <c r="C34" s="91" t="s">
        <v>0</v>
      </c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7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9"/>
      <c r="AB34" s="117"/>
      <c r="AC34" s="118"/>
      <c r="AD34" s="118"/>
      <c r="AE34" s="118"/>
      <c r="AF34" s="118"/>
      <c r="AG34" s="118"/>
      <c r="AH34" s="118"/>
      <c r="AI34" s="118"/>
      <c r="AJ34" s="119"/>
      <c r="AK34" s="117"/>
      <c r="AL34" s="118"/>
      <c r="AM34" s="118"/>
      <c r="AN34" s="118"/>
      <c r="AO34" s="118"/>
      <c r="AP34" s="119"/>
      <c r="AQ34" s="117"/>
      <c r="AR34" s="118"/>
      <c r="AS34" s="119"/>
    </row>
    <row r="35" spans="1:45" x14ac:dyDescent="0.25">
      <c r="A35" s="120">
        <v>32</v>
      </c>
      <c r="B35" s="92" t="s">
        <v>272</v>
      </c>
      <c r="C35" s="91" t="s">
        <v>0</v>
      </c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7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9"/>
      <c r="AB35" s="117"/>
      <c r="AC35" s="118"/>
      <c r="AD35" s="118"/>
      <c r="AE35" s="118"/>
      <c r="AF35" s="118"/>
      <c r="AG35" s="118"/>
      <c r="AH35" s="118"/>
      <c r="AI35" s="118"/>
      <c r="AJ35" s="119"/>
      <c r="AK35" s="117"/>
      <c r="AL35" s="118"/>
      <c r="AM35" s="118"/>
      <c r="AN35" s="118"/>
      <c r="AO35" s="118"/>
      <c r="AP35" s="119"/>
      <c r="AQ35" s="117"/>
      <c r="AR35" s="118"/>
      <c r="AS35" s="119"/>
    </row>
    <row r="36" spans="1:45" x14ac:dyDescent="0.25">
      <c r="A36" s="120">
        <v>33</v>
      </c>
      <c r="B36" s="92" t="s">
        <v>273</v>
      </c>
      <c r="C36" s="91" t="s">
        <v>0</v>
      </c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7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9"/>
      <c r="AB36" s="117"/>
      <c r="AC36" s="118"/>
      <c r="AD36" s="118"/>
      <c r="AE36" s="118"/>
      <c r="AF36" s="118"/>
      <c r="AG36" s="118"/>
      <c r="AH36" s="118"/>
      <c r="AI36" s="118"/>
      <c r="AJ36" s="119"/>
      <c r="AK36" s="117"/>
      <c r="AL36" s="118"/>
      <c r="AM36" s="118"/>
      <c r="AN36" s="118"/>
      <c r="AO36" s="118"/>
      <c r="AP36" s="119"/>
      <c r="AQ36" s="117"/>
      <c r="AR36" s="118"/>
      <c r="AS36" s="119"/>
    </row>
    <row r="37" spans="1:45" x14ac:dyDescent="0.25">
      <c r="A37" s="120">
        <v>34</v>
      </c>
      <c r="B37" s="93" t="s">
        <v>249</v>
      </c>
      <c r="C37" s="91" t="s">
        <v>0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7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9"/>
      <c r="AB37" s="117"/>
      <c r="AC37" s="118"/>
      <c r="AD37" s="118"/>
      <c r="AE37" s="118"/>
      <c r="AF37" s="118"/>
      <c r="AG37" s="118"/>
      <c r="AH37" s="118"/>
      <c r="AI37" s="118"/>
      <c r="AJ37" s="119"/>
      <c r="AK37" s="117"/>
      <c r="AL37" s="118"/>
      <c r="AM37" s="118"/>
      <c r="AN37" s="118"/>
      <c r="AO37" s="118"/>
      <c r="AP37" s="119"/>
      <c r="AQ37" s="117"/>
      <c r="AR37" s="118"/>
      <c r="AS37" s="119"/>
    </row>
    <row r="38" spans="1:45" x14ac:dyDescent="0.25">
      <c r="A38" s="120">
        <v>35</v>
      </c>
      <c r="B38" s="93" t="s">
        <v>250</v>
      </c>
      <c r="C38" s="91" t="s">
        <v>0</v>
      </c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7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9"/>
      <c r="AB38" s="117"/>
      <c r="AC38" s="118"/>
      <c r="AD38" s="118"/>
      <c r="AE38" s="118"/>
      <c r="AF38" s="118"/>
      <c r="AG38" s="118"/>
      <c r="AH38" s="118"/>
      <c r="AI38" s="118"/>
      <c r="AJ38" s="119"/>
      <c r="AK38" s="117"/>
      <c r="AL38" s="118"/>
      <c r="AM38" s="118"/>
      <c r="AN38" s="118"/>
      <c r="AO38" s="118"/>
      <c r="AP38" s="119"/>
      <c r="AQ38" s="117"/>
      <c r="AR38" s="118"/>
      <c r="AS38" s="119"/>
    </row>
    <row r="39" spans="1:45" x14ac:dyDescent="0.25">
      <c r="A39" s="120">
        <v>36</v>
      </c>
      <c r="B39" s="93" t="s">
        <v>251</v>
      </c>
      <c r="C39" s="91" t="s">
        <v>0</v>
      </c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7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9"/>
      <c r="AB39" s="117"/>
      <c r="AC39" s="118"/>
      <c r="AD39" s="118"/>
      <c r="AE39" s="118"/>
      <c r="AF39" s="118"/>
      <c r="AG39" s="118"/>
      <c r="AH39" s="118"/>
      <c r="AI39" s="118"/>
      <c r="AJ39" s="119"/>
      <c r="AK39" s="117"/>
      <c r="AL39" s="118"/>
      <c r="AM39" s="118"/>
      <c r="AN39" s="118"/>
      <c r="AO39" s="118"/>
      <c r="AP39" s="119"/>
      <c r="AQ39" s="117"/>
      <c r="AR39" s="118"/>
      <c r="AS39" s="119"/>
    </row>
    <row r="40" spans="1:45" x14ac:dyDescent="0.25">
      <c r="A40" s="120">
        <v>37</v>
      </c>
      <c r="B40" s="93" t="s">
        <v>252</v>
      </c>
      <c r="C40" s="91" t="s">
        <v>0</v>
      </c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7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9"/>
      <c r="AB40" s="117"/>
      <c r="AC40" s="118"/>
      <c r="AD40" s="118"/>
      <c r="AE40" s="118"/>
      <c r="AF40" s="118"/>
      <c r="AG40" s="118"/>
      <c r="AH40" s="118"/>
      <c r="AI40" s="118"/>
      <c r="AJ40" s="119"/>
      <c r="AK40" s="117"/>
      <c r="AL40" s="118"/>
      <c r="AM40" s="118"/>
      <c r="AN40" s="118"/>
      <c r="AO40" s="118"/>
      <c r="AP40" s="119"/>
      <c r="AQ40" s="117"/>
      <c r="AR40" s="118"/>
      <c r="AS40" s="119"/>
    </row>
    <row r="41" spans="1:45" x14ac:dyDescent="0.25">
      <c r="A41" s="120">
        <v>38</v>
      </c>
      <c r="B41" s="93" t="s">
        <v>253</v>
      </c>
      <c r="C41" s="91" t="s">
        <v>0</v>
      </c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7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9"/>
      <c r="AB41" s="117"/>
      <c r="AC41" s="118"/>
      <c r="AD41" s="118"/>
      <c r="AE41" s="118"/>
      <c r="AF41" s="118"/>
      <c r="AG41" s="118"/>
      <c r="AH41" s="118"/>
      <c r="AI41" s="118"/>
      <c r="AJ41" s="119"/>
      <c r="AK41" s="117"/>
      <c r="AL41" s="118"/>
      <c r="AM41" s="118"/>
      <c r="AN41" s="118"/>
      <c r="AO41" s="118"/>
      <c r="AP41" s="119"/>
      <c r="AQ41" s="117"/>
      <c r="AR41" s="118"/>
      <c r="AS41" s="119"/>
    </row>
    <row r="42" spans="1:45" x14ac:dyDescent="0.25">
      <c r="A42" s="120">
        <v>39</v>
      </c>
      <c r="B42" s="93" t="s">
        <v>254</v>
      </c>
      <c r="C42" s="91" t="s">
        <v>0</v>
      </c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7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9"/>
      <c r="AB42" s="117"/>
      <c r="AC42" s="118"/>
      <c r="AD42" s="118"/>
      <c r="AE42" s="118"/>
      <c r="AF42" s="118"/>
      <c r="AG42" s="118"/>
      <c r="AH42" s="118"/>
      <c r="AI42" s="118"/>
      <c r="AJ42" s="119"/>
      <c r="AK42" s="117"/>
      <c r="AL42" s="118"/>
      <c r="AM42" s="118"/>
      <c r="AN42" s="118"/>
      <c r="AO42" s="118"/>
      <c r="AP42" s="119"/>
      <c r="AQ42" s="117"/>
      <c r="AR42" s="118"/>
      <c r="AS42" s="119"/>
    </row>
    <row r="43" spans="1:45" x14ac:dyDescent="0.25">
      <c r="A43" s="120">
        <v>40</v>
      </c>
      <c r="B43" s="93" t="s">
        <v>255</v>
      </c>
      <c r="C43" s="91" t="s">
        <v>0</v>
      </c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7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9"/>
      <c r="AB43" s="117"/>
      <c r="AC43" s="118"/>
      <c r="AD43" s="118"/>
      <c r="AE43" s="118"/>
      <c r="AF43" s="118"/>
      <c r="AG43" s="118"/>
      <c r="AH43" s="118"/>
      <c r="AI43" s="118"/>
      <c r="AJ43" s="119"/>
      <c r="AK43" s="117"/>
      <c r="AL43" s="118"/>
      <c r="AM43" s="118"/>
      <c r="AN43" s="118"/>
      <c r="AO43" s="118"/>
      <c r="AP43" s="119"/>
      <c r="AQ43" s="117"/>
      <c r="AR43" s="118"/>
      <c r="AS43" s="119"/>
    </row>
    <row r="44" spans="1:45" x14ac:dyDescent="0.25">
      <c r="A44" s="120">
        <v>41</v>
      </c>
      <c r="B44" s="93" t="s">
        <v>256</v>
      </c>
      <c r="C44" s="91" t="s">
        <v>0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7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9"/>
      <c r="AB44" s="117"/>
      <c r="AC44" s="118"/>
      <c r="AD44" s="118"/>
      <c r="AE44" s="118"/>
      <c r="AF44" s="118"/>
      <c r="AG44" s="118"/>
      <c r="AH44" s="118"/>
      <c r="AI44" s="118"/>
      <c r="AJ44" s="119"/>
      <c r="AK44" s="117"/>
      <c r="AL44" s="118"/>
      <c r="AM44" s="118"/>
      <c r="AN44" s="118"/>
      <c r="AO44" s="118"/>
      <c r="AP44" s="119"/>
      <c r="AQ44" s="117"/>
      <c r="AR44" s="118"/>
      <c r="AS44" s="119"/>
    </row>
    <row r="45" spans="1:45" x14ac:dyDescent="0.25">
      <c r="A45" s="105"/>
      <c r="B45" s="157" t="s">
        <v>1</v>
      </c>
      <c r="C45" s="105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2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08"/>
      <c r="AB45" s="121"/>
      <c r="AC45" s="111"/>
      <c r="AD45" s="111"/>
      <c r="AE45" s="111"/>
      <c r="AF45" s="111"/>
      <c r="AG45" s="111"/>
      <c r="AH45" s="111"/>
      <c r="AI45" s="111"/>
      <c r="AJ45" s="108"/>
      <c r="AK45" s="121"/>
      <c r="AL45" s="111"/>
      <c r="AM45" s="111"/>
      <c r="AN45" s="111"/>
      <c r="AO45" s="111"/>
      <c r="AP45" s="108"/>
      <c r="AQ45" s="121"/>
      <c r="AR45" s="111"/>
      <c r="AS45" s="108"/>
    </row>
    <row r="46" spans="1:45" x14ac:dyDescent="0.25">
      <c r="A46" s="120">
        <v>42</v>
      </c>
      <c r="B46" s="94" t="s">
        <v>2</v>
      </c>
      <c r="C46" s="91" t="s">
        <v>0</v>
      </c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7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9"/>
      <c r="AB46" s="117"/>
      <c r="AC46" s="118"/>
      <c r="AD46" s="118"/>
      <c r="AE46" s="118"/>
      <c r="AF46" s="118"/>
      <c r="AG46" s="118"/>
      <c r="AH46" s="118"/>
      <c r="AI46" s="118"/>
      <c r="AJ46" s="119"/>
      <c r="AK46" s="117"/>
      <c r="AL46" s="118"/>
      <c r="AM46" s="118"/>
      <c r="AN46" s="118"/>
      <c r="AO46" s="118"/>
      <c r="AP46" s="119"/>
      <c r="AQ46" s="117"/>
      <c r="AR46" s="118"/>
      <c r="AS46" s="119"/>
    </row>
    <row r="47" spans="1:45" x14ac:dyDescent="0.25">
      <c r="A47" s="120">
        <v>43</v>
      </c>
      <c r="B47" s="94" t="s">
        <v>3</v>
      </c>
      <c r="C47" s="91" t="s">
        <v>0</v>
      </c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7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9"/>
      <c r="AB47" s="117"/>
      <c r="AC47" s="118"/>
      <c r="AD47" s="118"/>
      <c r="AE47" s="118"/>
      <c r="AF47" s="118"/>
      <c r="AG47" s="118"/>
      <c r="AH47" s="118"/>
      <c r="AI47" s="118"/>
      <c r="AJ47" s="119"/>
      <c r="AK47" s="117"/>
      <c r="AL47" s="118"/>
      <c r="AM47" s="118"/>
      <c r="AN47" s="118"/>
      <c r="AO47" s="118"/>
      <c r="AP47" s="119"/>
      <c r="AQ47" s="117"/>
      <c r="AR47" s="118"/>
      <c r="AS47" s="119"/>
    </row>
    <row r="48" spans="1:45" x14ac:dyDescent="0.25">
      <c r="A48" s="120">
        <v>44</v>
      </c>
      <c r="B48" s="94" t="s">
        <v>4</v>
      </c>
      <c r="C48" s="91" t="s">
        <v>0</v>
      </c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7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9"/>
      <c r="AB48" s="117"/>
      <c r="AC48" s="118"/>
      <c r="AD48" s="118"/>
      <c r="AE48" s="118"/>
      <c r="AF48" s="118"/>
      <c r="AG48" s="118"/>
      <c r="AH48" s="118"/>
      <c r="AI48" s="118"/>
      <c r="AJ48" s="119"/>
      <c r="AK48" s="117"/>
      <c r="AL48" s="118"/>
      <c r="AM48" s="118"/>
      <c r="AN48" s="118"/>
      <c r="AO48" s="118"/>
      <c r="AP48" s="119"/>
      <c r="AQ48" s="117"/>
      <c r="AR48" s="118"/>
      <c r="AS48" s="119"/>
    </row>
    <row r="49" spans="1:45" x14ac:dyDescent="0.25">
      <c r="A49" s="120">
        <v>45</v>
      </c>
      <c r="B49" s="94" t="s">
        <v>5</v>
      </c>
      <c r="C49" s="91" t="s">
        <v>0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7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9"/>
      <c r="AB49" s="117"/>
      <c r="AC49" s="118"/>
      <c r="AD49" s="118"/>
      <c r="AE49" s="118"/>
      <c r="AF49" s="118"/>
      <c r="AG49" s="118"/>
      <c r="AH49" s="118"/>
      <c r="AI49" s="118"/>
      <c r="AJ49" s="119"/>
      <c r="AK49" s="117"/>
      <c r="AL49" s="118"/>
      <c r="AM49" s="118"/>
      <c r="AN49" s="118"/>
      <c r="AO49" s="118"/>
      <c r="AP49" s="119"/>
      <c r="AQ49" s="117"/>
      <c r="AR49" s="118"/>
      <c r="AS49" s="119"/>
    </row>
    <row r="50" spans="1:45" x14ac:dyDescent="0.25">
      <c r="A50" s="120">
        <v>46</v>
      </c>
      <c r="B50" s="94" t="s">
        <v>6</v>
      </c>
      <c r="C50" s="91" t="s">
        <v>0</v>
      </c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7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9"/>
      <c r="AB50" s="117"/>
      <c r="AC50" s="118"/>
      <c r="AD50" s="118"/>
      <c r="AE50" s="118"/>
      <c r="AF50" s="118"/>
      <c r="AG50" s="118"/>
      <c r="AH50" s="118"/>
      <c r="AI50" s="118"/>
      <c r="AJ50" s="119"/>
      <c r="AK50" s="117"/>
      <c r="AL50" s="118"/>
      <c r="AM50" s="118"/>
      <c r="AN50" s="118"/>
      <c r="AO50" s="118"/>
      <c r="AP50" s="119"/>
      <c r="AQ50" s="117"/>
      <c r="AR50" s="118"/>
      <c r="AS50" s="119"/>
    </row>
    <row r="51" spans="1:45" x14ac:dyDescent="0.25">
      <c r="A51" s="120">
        <v>47</v>
      </c>
      <c r="B51" s="94" t="s">
        <v>7</v>
      </c>
      <c r="C51" s="91" t="s">
        <v>0</v>
      </c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7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9"/>
      <c r="AB51" s="117"/>
      <c r="AC51" s="118"/>
      <c r="AD51" s="118"/>
      <c r="AE51" s="118"/>
      <c r="AF51" s="118"/>
      <c r="AG51" s="118"/>
      <c r="AH51" s="118"/>
      <c r="AI51" s="118"/>
      <c r="AJ51" s="119"/>
      <c r="AK51" s="117"/>
      <c r="AL51" s="118"/>
      <c r="AM51" s="118"/>
      <c r="AN51" s="118"/>
      <c r="AO51" s="118"/>
      <c r="AP51" s="119"/>
      <c r="AQ51" s="117"/>
      <c r="AR51" s="118"/>
      <c r="AS51" s="119"/>
    </row>
    <row r="52" spans="1:45" x14ac:dyDescent="0.25">
      <c r="A52" s="120">
        <v>48</v>
      </c>
      <c r="B52" s="94" t="s">
        <v>8</v>
      </c>
      <c r="C52" s="91" t="s">
        <v>0</v>
      </c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7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9"/>
      <c r="AB52" s="117"/>
      <c r="AC52" s="118"/>
      <c r="AD52" s="118"/>
      <c r="AE52" s="118"/>
      <c r="AF52" s="118"/>
      <c r="AG52" s="118"/>
      <c r="AH52" s="118"/>
      <c r="AI52" s="118"/>
      <c r="AJ52" s="119"/>
      <c r="AK52" s="117"/>
      <c r="AL52" s="118"/>
      <c r="AM52" s="118"/>
      <c r="AN52" s="118"/>
      <c r="AO52" s="118"/>
      <c r="AP52" s="119"/>
      <c r="AQ52" s="117"/>
      <c r="AR52" s="118"/>
      <c r="AS52" s="119"/>
    </row>
    <row r="53" spans="1:45" x14ac:dyDescent="0.25">
      <c r="A53" s="120">
        <v>49</v>
      </c>
      <c r="B53" s="94" t="s">
        <v>9</v>
      </c>
      <c r="C53" s="91" t="s">
        <v>0</v>
      </c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7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9"/>
      <c r="AB53" s="117"/>
      <c r="AC53" s="118"/>
      <c r="AD53" s="118"/>
      <c r="AE53" s="118"/>
      <c r="AF53" s="118"/>
      <c r="AG53" s="118"/>
      <c r="AH53" s="118"/>
      <c r="AI53" s="118"/>
      <c r="AJ53" s="119"/>
      <c r="AK53" s="117"/>
      <c r="AL53" s="118"/>
      <c r="AM53" s="118"/>
      <c r="AN53" s="118"/>
      <c r="AO53" s="118"/>
      <c r="AP53" s="119"/>
      <c r="AQ53" s="117"/>
      <c r="AR53" s="118"/>
      <c r="AS53" s="119"/>
    </row>
    <row r="54" spans="1:45" x14ac:dyDescent="0.25">
      <c r="A54" s="120">
        <v>50</v>
      </c>
      <c r="B54" s="94" t="s">
        <v>10</v>
      </c>
      <c r="C54" s="91" t="s">
        <v>0</v>
      </c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7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9"/>
      <c r="AB54" s="117"/>
      <c r="AC54" s="118"/>
      <c r="AD54" s="118"/>
      <c r="AE54" s="118"/>
      <c r="AF54" s="118"/>
      <c r="AG54" s="118"/>
      <c r="AH54" s="118"/>
      <c r="AI54" s="118"/>
      <c r="AJ54" s="119"/>
      <c r="AK54" s="117"/>
      <c r="AL54" s="118"/>
      <c r="AM54" s="118"/>
      <c r="AN54" s="118"/>
      <c r="AO54" s="118"/>
      <c r="AP54" s="119"/>
      <c r="AQ54" s="117"/>
      <c r="AR54" s="118"/>
      <c r="AS54" s="119"/>
    </row>
    <row r="55" spans="1:45" x14ac:dyDescent="0.25">
      <c r="A55" s="120">
        <v>51</v>
      </c>
      <c r="B55" s="94" t="s">
        <v>11</v>
      </c>
      <c r="C55" s="91" t="s">
        <v>0</v>
      </c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7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9"/>
      <c r="AB55" s="117"/>
      <c r="AC55" s="118"/>
      <c r="AD55" s="118"/>
      <c r="AE55" s="118"/>
      <c r="AF55" s="118"/>
      <c r="AG55" s="118"/>
      <c r="AH55" s="118"/>
      <c r="AI55" s="118"/>
      <c r="AJ55" s="119"/>
      <c r="AK55" s="117"/>
      <c r="AL55" s="118"/>
      <c r="AM55" s="118"/>
      <c r="AN55" s="118"/>
      <c r="AO55" s="118"/>
      <c r="AP55" s="119"/>
      <c r="AQ55" s="117"/>
      <c r="AR55" s="118"/>
      <c r="AS55" s="119"/>
    </row>
    <row r="56" spans="1:45" x14ac:dyDescent="0.25">
      <c r="A56" s="155">
        <v>52</v>
      </c>
      <c r="B56" s="94" t="s">
        <v>12</v>
      </c>
      <c r="C56" s="91" t="s">
        <v>0</v>
      </c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7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9"/>
      <c r="AB56" s="117"/>
      <c r="AC56" s="118"/>
      <c r="AD56" s="118"/>
      <c r="AE56" s="118"/>
      <c r="AF56" s="118"/>
      <c r="AG56" s="118"/>
      <c r="AH56" s="118"/>
      <c r="AI56" s="118"/>
      <c r="AJ56" s="119"/>
      <c r="AK56" s="117"/>
      <c r="AL56" s="118"/>
      <c r="AM56" s="118"/>
      <c r="AN56" s="118"/>
      <c r="AO56" s="118"/>
      <c r="AP56" s="119"/>
      <c r="AQ56" s="117"/>
      <c r="AR56" s="118"/>
      <c r="AS56" s="119"/>
    </row>
    <row r="57" spans="1:45" x14ac:dyDescent="0.25">
      <c r="A57" s="105"/>
      <c r="B57" s="160" t="s">
        <v>35</v>
      </c>
      <c r="C57" s="105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2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08"/>
      <c r="AB57" s="121"/>
      <c r="AC57" s="111"/>
      <c r="AD57" s="111"/>
      <c r="AE57" s="111"/>
      <c r="AF57" s="111"/>
      <c r="AG57" s="111"/>
      <c r="AH57" s="111"/>
      <c r="AI57" s="111"/>
      <c r="AJ57" s="108"/>
      <c r="AK57" s="121"/>
      <c r="AL57" s="111"/>
      <c r="AM57" s="111"/>
      <c r="AN57" s="111"/>
      <c r="AO57" s="111"/>
      <c r="AP57" s="108"/>
      <c r="AQ57" s="121"/>
      <c r="AR57" s="111"/>
      <c r="AS57" s="108"/>
    </row>
    <row r="58" spans="1:45" x14ac:dyDescent="0.25">
      <c r="A58" s="156">
        <v>53</v>
      </c>
      <c r="B58" s="98" t="s">
        <v>285</v>
      </c>
      <c r="C58" s="153" t="s">
        <v>282</v>
      </c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3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5"/>
      <c r="AB58" s="123"/>
      <c r="AC58" s="124"/>
      <c r="AD58" s="124"/>
      <c r="AE58" s="124"/>
      <c r="AF58" s="124"/>
      <c r="AG58" s="124"/>
      <c r="AH58" s="124"/>
      <c r="AI58" s="124"/>
      <c r="AJ58" s="125"/>
      <c r="AK58" s="123"/>
      <c r="AL58" s="124"/>
      <c r="AM58" s="124"/>
      <c r="AN58" s="124"/>
      <c r="AO58" s="124"/>
      <c r="AP58" s="125"/>
      <c r="AQ58" s="123"/>
      <c r="AR58" s="124"/>
      <c r="AS58" s="125"/>
    </row>
    <row r="59" spans="1:45" x14ac:dyDescent="0.25">
      <c r="A59" s="156">
        <v>54</v>
      </c>
      <c r="B59" s="98" t="s">
        <v>286</v>
      </c>
      <c r="C59" s="153" t="s">
        <v>282</v>
      </c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3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5"/>
      <c r="AB59" s="123"/>
      <c r="AC59" s="124"/>
      <c r="AD59" s="124"/>
      <c r="AE59" s="124"/>
      <c r="AF59" s="124"/>
      <c r="AG59" s="124"/>
      <c r="AH59" s="124"/>
      <c r="AI59" s="124"/>
      <c r="AJ59" s="125"/>
      <c r="AK59" s="123"/>
      <c r="AL59" s="124"/>
      <c r="AM59" s="124"/>
      <c r="AN59" s="124"/>
      <c r="AO59" s="124"/>
      <c r="AP59" s="125"/>
      <c r="AQ59" s="123"/>
      <c r="AR59" s="124"/>
      <c r="AS59" s="125"/>
    </row>
    <row r="60" spans="1:45" x14ac:dyDescent="0.25">
      <c r="A60" s="156">
        <v>55</v>
      </c>
      <c r="B60" s="98" t="s">
        <v>274</v>
      </c>
      <c r="C60" s="153" t="s">
        <v>282</v>
      </c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3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5"/>
      <c r="AB60" s="123"/>
      <c r="AC60" s="124"/>
      <c r="AD60" s="124"/>
      <c r="AE60" s="124"/>
      <c r="AF60" s="124"/>
      <c r="AG60" s="124"/>
      <c r="AH60" s="124"/>
      <c r="AI60" s="124"/>
      <c r="AJ60" s="125"/>
      <c r="AK60" s="123"/>
      <c r="AL60" s="124"/>
      <c r="AM60" s="124"/>
      <c r="AN60" s="124"/>
      <c r="AO60" s="124"/>
      <c r="AP60" s="125"/>
      <c r="AQ60" s="123"/>
      <c r="AR60" s="124"/>
      <c r="AS60" s="125"/>
    </row>
    <row r="61" spans="1:45" x14ac:dyDescent="0.25">
      <c r="A61" s="156">
        <v>56</v>
      </c>
      <c r="B61" s="95" t="s">
        <v>13</v>
      </c>
      <c r="C61" s="152" t="s">
        <v>282</v>
      </c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3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5"/>
      <c r="AB61" s="123"/>
      <c r="AC61" s="124"/>
      <c r="AD61" s="124"/>
      <c r="AE61" s="124"/>
      <c r="AF61" s="124"/>
      <c r="AG61" s="124"/>
      <c r="AH61" s="124"/>
      <c r="AI61" s="124"/>
      <c r="AJ61" s="125"/>
      <c r="AK61" s="123"/>
      <c r="AL61" s="124"/>
      <c r="AM61" s="124"/>
      <c r="AN61" s="124"/>
      <c r="AO61" s="124"/>
      <c r="AP61" s="125"/>
      <c r="AQ61" s="123"/>
      <c r="AR61" s="124"/>
      <c r="AS61" s="125"/>
    </row>
    <row r="62" spans="1:45" x14ac:dyDescent="0.25">
      <c r="A62" s="156">
        <v>57</v>
      </c>
      <c r="B62" s="94" t="s">
        <v>14</v>
      </c>
      <c r="C62" s="152" t="s">
        <v>282</v>
      </c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3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5"/>
      <c r="AB62" s="123"/>
      <c r="AC62" s="124"/>
      <c r="AD62" s="124"/>
      <c r="AE62" s="124"/>
      <c r="AF62" s="124"/>
      <c r="AG62" s="124"/>
      <c r="AH62" s="124"/>
      <c r="AI62" s="124"/>
      <c r="AJ62" s="125"/>
      <c r="AK62" s="123"/>
      <c r="AL62" s="124"/>
      <c r="AM62" s="124"/>
      <c r="AN62" s="124"/>
      <c r="AO62" s="124"/>
      <c r="AP62" s="125"/>
      <c r="AQ62" s="123"/>
      <c r="AR62" s="124"/>
      <c r="AS62" s="125"/>
    </row>
    <row r="63" spans="1:45" x14ac:dyDescent="0.25">
      <c r="A63" s="156">
        <v>58</v>
      </c>
      <c r="B63" s="96" t="s">
        <v>15</v>
      </c>
      <c r="C63" s="152" t="s">
        <v>282</v>
      </c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3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5"/>
      <c r="AB63" s="123"/>
      <c r="AC63" s="124"/>
      <c r="AD63" s="124"/>
      <c r="AE63" s="124"/>
      <c r="AF63" s="124"/>
      <c r="AG63" s="124"/>
      <c r="AH63" s="124"/>
      <c r="AI63" s="124"/>
      <c r="AJ63" s="125"/>
      <c r="AK63" s="123"/>
      <c r="AL63" s="124"/>
      <c r="AM63" s="124"/>
      <c r="AN63" s="124"/>
      <c r="AO63" s="124"/>
      <c r="AP63" s="125"/>
      <c r="AQ63" s="123"/>
      <c r="AR63" s="124"/>
      <c r="AS63" s="125"/>
    </row>
    <row r="64" spans="1:45" x14ac:dyDescent="0.25">
      <c r="A64" s="156">
        <v>59</v>
      </c>
      <c r="B64" s="96" t="s">
        <v>16</v>
      </c>
      <c r="C64" s="152" t="s">
        <v>282</v>
      </c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3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5"/>
      <c r="AB64" s="123"/>
      <c r="AC64" s="124"/>
      <c r="AD64" s="124"/>
      <c r="AE64" s="124"/>
      <c r="AF64" s="124"/>
      <c r="AG64" s="124"/>
      <c r="AH64" s="124"/>
      <c r="AI64" s="124"/>
      <c r="AJ64" s="125"/>
      <c r="AK64" s="123"/>
      <c r="AL64" s="124"/>
      <c r="AM64" s="124"/>
      <c r="AN64" s="124"/>
      <c r="AO64" s="124"/>
      <c r="AP64" s="125"/>
      <c r="AQ64" s="123"/>
      <c r="AR64" s="124"/>
      <c r="AS64" s="125"/>
    </row>
    <row r="65" spans="1:45" x14ac:dyDescent="0.25">
      <c r="A65" s="156">
        <v>60</v>
      </c>
      <c r="B65" s="96" t="s">
        <v>17</v>
      </c>
      <c r="C65" s="152" t="s">
        <v>282</v>
      </c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3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5"/>
      <c r="AB65" s="123"/>
      <c r="AC65" s="124"/>
      <c r="AD65" s="124"/>
      <c r="AE65" s="124"/>
      <c r="AF65" s="124"/>
      <c r="AG65" s="124"/>
      <c r="AH65" s="124"/>
      <c r="AI65" s="124"/>
      <c r="AJ65" s="125"/>
      <c r="AK65" s="123"/>
      <c r="AL65" s="124"/>
      <c r="AM65" s="124"/>
      <c r="AN65" s="124"/>
      <c r="AO65" s="124"/>
      <c r="AP65" s="125"/>
      <c r="AQ65" s="123"/>
      <c r="AR65" s="124"/>
      <c r="AS65" s="125"/>
    </row>
    <row r="66" spans="1:45" x14ac:dyDescent="0.25">
      <c r="A66" s="156">
        <v>61</v>
      </c>
      <c r="B66" s="97" t="s">
        <v>18</v>
      </c>
      <c r="C66" s="152" t="s">
        <v>275</v>
      </c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3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5"/>
      <c r="AB66" s="123"/>
      <c r="AC66" s="124"/>
      <c r="AD66" s="124"/>
      <c r="AE66" s="124"/>
      <c r="AF66" s="124"/>
      <c r="AG66" s="124"/>
      <c r="AH66" s="124"/>
      <c r="AI66" s="124"/>
      <c r="AJ66" s="125"/>
      <c r="AK66" s="123"/>
      <c r="AL66" s="124"/>
      <c r="AM66" s="124"/>
      <c r="AN66" s="124"/>
      <c r="AO66" s="124"/>
      <c r="AP66" s="125"/>
      <c r="AQ66" s="123"/>
      <c r="AR66" s="124"/>
      <c r="AS66" s="125"/>
    </row>
    <row r="67" spans="1:45" x14ac:dyDescent="0.25">
      <c r="A67" s="156">
        <v>62</v>
      </c>
      <c r="B67" s="97" t="s">
        <v>19</v>
      </c>
      <c r="C67" s="152" t="s">
        <v>275</v>
      </c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3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5"/>
      <c r="AB67" s="123"/>
      <c r="AC67" s="124"/>
      <c r="AD67" s="124"/>
      <c r="AE67" s="124"/>
      <c r="AF67" s="124"/>
      <c r="AG67" s="124"/>
      <c r="AH67" s="124"/>
      <c r="AI67" s="124"/>
      <c r="AJ67" s="125"/>
      <c r="AK67" s="123"/>
      <c r="AL67" s="124"/>
      <c r="AM67" s="124"/>
      <c r="AN67" s="124"/>
      <c r="AO67" s="124"/>
      <c r="AP67" s="125"/>
      <c r="AQ67" s="123"/>
      <c r="AR67" s="124"/>
      <c r="AS67" s="125"/>
    </row>
    <row r="68" spans="1:45" x14ac:dyDescent="0.25">
      <c r="A68" s="156">
        <v>63</v>
      </c>
      <c r="B68" s="97" t="s">
        <v>20</v>
      </c>
      <c r="C68" s="152" t="s">
        <v>275</v>
      </c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3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5"/>
      <c r="AB68" s="123"/>
      <c r="AC68" s="124"/>
      <c r="AD68" s="124"/>
      <c r="AE68" s="124"/>
      <c r="AF68" s="124"/>
      <c r="AG68" s="124"/>
      <c r="AH68" s="124"/>
      <c r="AI68" s="124"/>
      <c r="AJ68" s="125"/>
      <c r="AK68" s="123"/>
      <c r="AL68" s="124"/>
      <c r="AM68" s="124"/>
      <c r="AN68" s="124"/>
      <c r="AO68" s="124"/>
      <c r="AP68" s="125"/>
      <c r="AQ68" s="123"/>
      <c r="AR68" s="124"/>
      <c r="AS68" s="125"/>
    </row>
    <row r="69" spans="1:45" x14ac:dyDescent="0.25">
      <c r="A69" s="156">
        <v>64</v>
      </c>
      <c r="B69" s="98" t="s">
        <v>21</v>
      </c>
      <c r="C69" s="152" t="s">
        <v>282</v>
      </c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3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5"/>
      <c r="AB69" s="123"/>
      <c r="AC69" s="124"/>
      <c r="AD69" s="124"/>
      <c r="AE69" s="124"/>
      <c r="AF69" s="124"/>
      <c r="AG69" s="124"/>
      <c r="AH69" s="124"/>
      <c r="AI69" s="124"/>
      <c r="AJ69" s="125"/>
      <c r="AK69" s="123"/>
      <c r="AL69" s="124"/>
      <c r="AM69" s="124"/>
      <c r="AN69" s="124"/>
      <c r="AO69" s="124"/>
      <c r="AP69" s="125"/>
      <c r="AQ69" s="123"/>
      <c r="AR69" s="124"/>
      <c r="AS69" s="125"/>
    </row>
    <row r="70" spans="1:45" x14ac:dyDescent="0.25">
      <c r="A70" s="156">
        <v>65</v>
      </c>
      <c r="B70" s="98" t="s">
        <v>22</v>
      </c>
      <c r="C70" s="152" t="s">
        <v>282</v>
      </c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3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5"/>
      <c r="AB70" s="123"/>
      <c r="AC70" s="124"/>
      <c r="AD70" s="124"/>
      <c r="AE70" s="124"/>
      <c r="AF70" s="124"/>
      <c r="AG70" s="124"/>
      <c r="AH70" s="124"/>
      <c r="AI70" s="124"/>
      <c r="AJ70" s="125"/>
      <c r="AK70" s="123"/>
      <c r="AL70" s="124"/>
      <c r="AM70" s="124"/>
      <c r="AN70" s="124"/>
      <c r="AO70" s="124"/>
      <c r="AP70" s="125"/>
      <c r="AQ70" s="123"/>
      <c r="AR70" s="124"/>
      <c r="AS70" s="125"/>
    </row>
    <row r="71" spans="1:45" x14ac:dyDescent="0.25">
      <c r="A71" s="156">
        <v>66</v>
      </c>
      <c r="B71" s="97" t="s">
        <v>23</v>
      </c>
      <c r="C71" s="152" t="s">
        <v>275</v>
      </c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3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5"/>
      <c r="AB71" s="123"/>
      <c r="AC71" s="124"/>
      <c r="AD71" s="124"/>
      <c r="AE71" s="124"/>
      <c r="AF71" s="124"/>
      <c r="AG71" s="124"/>
      <c r="AH71" s="124"/>
      <c r="AI71" s="124"/>
      <c r="AJ71" s="125"/>
      <c r="AK71" s="123"/>
      <c r="AL71" s="124"/>
      <c r="AM71" s="124"/>
      <c r="AN71" s="124"/>
      <c r="AO71" s="124"/>
      <c r="AP71" s="125"/>
      <c r="AQ71" s="123"/>
      <c r="AR71" s="124"/>
      <c r="AS71" s="125"/>
    </row>
    <row r="72" spans="1:45" x14ac:dyDescent="0.25">
      <c r="A72" s="156">
        <v>67</v>
      </c>
      <c r="B72" s="97" t="s">
        <v>24</v>
      </c>
      <c r="C72" s="152" t="s">
        <v>275</v>
      </c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3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5"/>
      <c r="AB72" s="123"/>
      <c r="AC72" s="124"/>
      <c r="AD72" s="124"/>
      <c r="AE72" s="124"/>
      <c r="AF72" s="124"/>
      <c r="AG72" s="124"/>
      <c r="AH72" s="124"/>
      <c r="AI72" s="124"/>
      <c r="AJ72" s="125"/>
      <c r="AK72" s="123"/>
      <c r="AL72" s="124"/>
      <c r="AM72" s="124"/>
      <c r="AN72" s="124"/>
      <c r="AO72" s="124"/>
      <c r="AP72" s="125"/>
      <c r="AQ72" s="123"/>
      <c r="AR72" s="124"/>
      <c r="AS72" s="125"/>
    </row>
    <row r="73" spans="1:45" x14ac:dyDescent="0.25">
      <c r="A73" s="156">
        <v>68</v>
      </c>
      <c r="B73" s="98" t="s">
        <v>25</v>
      </c>
      <c r="C73" s="152" t="s">
        <v>282</v>
      </c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3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5"/>
      <c r="AB73" s="123"/>
      <c r="AC73" s="124"/>
      <c r="AD73" s="124"/>
      <c r="AE73" s="124"/>
      <c r="AF73" s="124"/>
      <c r="AG73" s="124"/>
      <c r="AH73" s="124"/>
      <c r="AI73" s="124"/>
      <c r="AJ73" s="125"/>
      <c r="AK73" s="123"/>
      <c r="AL73" s="124"/>
      <c r="AM73" s="124"/>
      <c r="AN73" s="124"/>
      <c r="AO73" s="124"/>
      <c r="AP73" s="125"/>
      <c r="AQ73" s="123"/>
      <c r="AR73" s="124"/>
      <c r="AS73" s="125"/>
    </row>
    <row r="74" spans="1:45" x14ac:dyDescent="0.25">
      <c r="A74" s="156">
        <v>69</v>
      </c>
      <c r="B74" s="98" t="s">
        <v>26</v>
      </c>
      <c r="C74" s="152" t="s">
        <v>282</v>
      </c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3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5"/>
      <c r="AB74" s="123"/>
      <c r="AC74" s="124"/>
      <c r="AD74" s="124"/>
      <c r="AE74" s="124"/>
      <c r="AF74" s="124"/>
      <c r="AG74" s="124"/>
      <c r="AH74" s="124"/>
      <c r="AI74" s="124"/>
      <c r="AJ74" s="125"/>
      <c r="AK74" s="123"/>
      <c r="AL74" s="124"/>
      <c r="AM74" s="124"/>
      <c r="AN74" s="124"/>
      <c r="AO74" s="124"/>
      <c r="AP74" s="125"/>
      <c r="AQ74" s="123"/>
      <c r="AR74" s="124"/>
      <c r="AS74" s="125"/>
    </row>
    <row r="75" spans="1:45" x14ac:dyDescent="0.25">
      <c r="A75" s="156">
        <v>70</v>
      </c>
      <c r="B75" s="97" t="s">
        <v>27</v>
      </c>
      <c r="C75" s="152" t="s">
        <v>275</v>
      </c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3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5"/>
      <c r="AB75" s="123"/>
      <c r="AC75" s="124"/>
      <c r="AD75" s="124"/>
      <c r="AE75" s="124"/>
      <c r="AF75" s="124"/>
      <c r="AG75" s="124"/>
      <c r="AH75" s="124"/>
      <c r="AI75" s="124"/>
      <c r="AJ75" s="125"/>
      <c r="AK75" s="123"/>
      <c r="AL75" s="124"/>
      <c r="AM75" s="124"/>
      <c r="AN75" s="124"/>
      <c r="AO75" s="124"/>
      <c r="AP75" s="125"/>
      <c r="AQ75" s="123"/>
      <c r="AR75" s="124"/>
      <c r="AS75" s="125"/>
    </row>
    <row r="76" spans="1:45" x14ac:dyDescent="0.25">
      <c r="A76" s="156">
        <v>71</v>
      </c>
      <c r="B76" s="99" t="s">
        <v>28</v>
      </c>
      <c r="C76" s="152" t="s">
        <v>282</v>
      </c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3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5"/>
      <c r="AB76" s="123"/>
      <c r="AC76" s="124"/>
      <c r="AD76" s="124"/>
      <c r="AE76" s="124"/>
      <c r="AF76" s="124"/>
      <c r="AG76" s="124"/>
      <c r="AH76" s="124"/>
      <c r="AI76" s="124"/>
      <c r="AJ76" s="125"/>
      <c r="AK76" s="123"/>
      <c r="AL76" s="124"/>
      <c r="AM76" s="124"/>
      <c r="AN76" s="124"/>
      <c r="AO76" s="124"/>
      <c r="AP76" s="125"/>
      <c r="AQ76" s="123"/>
      <c r="AR76" s="124"/>
      <c r="AS76" s="125"/>
    </row>
    <row r="77" spans="1:45" x14ac:dyDescent="0.25">
      <c r="A77" s="156">
        <v>72</v>
      </c>
      <c r="B77" s="100" t="s">
        <v>29</v>
      </c>
      <c r="C77" s="152" t="s">
        <v>282</v>
      </c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3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5"/>
      <c r="AB77" s="123"/>
      <c r="AC77" s="124"/>
      <c r="AD77" s="124"/>
      <c r="AE77" s="124"/>
      <c r="AF77" s="124"/>
      <c r="AG77" s="124"/>
      <c r="AH77" s="124"/>
      <c r="AI77" s="124"/>
      <c r="AJ77" s="125"/>
      <c r="AK77" s="123"/>
      <c r="AL77" s="124"/>
      <c r="AM77" s="124"/>
      <c r="AN77" s="124"/>
      <c r="AO77" s="124"/>
      <c r="AP77" s="125"/>
      <c r="AQ77" s="123"/>
      <c r="AR77" s="124"/>
      <c r="AS77" s="125"/>
    </row>
    <row r="78" spans="1:45" x14ac:dyDescent="0.25">
      <c r="A78" s="156">
        <v>73</v>
      </c>
      <c r="B78" s="90" t="s">
        <v>53</v>
      </c>
      <c r="C78" s="91" t="s">
        <v>0</v>
      </c>
      <c r="D78" s="126">
        <f t="shared" ref="D78:AS78" si="0">SUM(D79:D81)</f>
        <v>0</v>
      </c>
      <c r="E78" s="127">
        <f t="shared" si="0"/>
        <v>0</v>
      </c>
      <c r="F78" s="128">
        <f t="shared" si="0"/>
        <v>0</v>
      </c>
      <c r="G78" s="128">
        <f t="shared" si="0"/>
        <v>0</v>
      </c>
      <c r="H78" s="128">
        <f t="shared" si="0"/>
        <v>0</v>
      </c>
      <c r="I78" s="128">
        <f t="shared" si="0"/>
        <v>0</v>
      </c>
      <c r="J78" s="128">
        <f t="shared" si="0"/>
        <v>0</v>
      </c>
      <c r="K78" s="128">
        <f t="shared" si="0"/>
        <v>0</v>
      </c>
      <c r="L78" s="128">
        <f t="shared" si="0"/>
        <v>0</v>
      </c>
      <c r="M78" s="128">
        <f t="shared" si="0"/>
        <v>0</v>
      </c>
      <c r="N78" s="128">
        <f t="shared" si="0"/>
        <v>0</v>
      </c>
      <c r="O78" s="128">
        <f t="shared" si="0"/>
        <v>0</v>
      </c>
      <c r="P78" s="129">
        <f t="shared" si="0"/>
        <v>0</v>
      </c>
      <c r="Q78" s="130">
        <f t="shared" si="0"/>
        <v>0</v>
      </c>
      <c r="R78" s="130">
        <f t="shared" si="0"/>
        <v>0</v>
      </c>
      <c r="S78" s="130">
        <f t="shared" si="0"/>
        <v>0</v>
      </c>
      <c r="T78" s="130">
        <f t="shared" si="0"/>
        <v>0</v>
      </c>
      <c r="U78" s="130">
        <f t="shared" si="0"/>
        <v>0</v>
      </c>
      <c r="V78" s="130">
        <f t="shared" si="0"/>
        <v>0</v>
      </c>
      <c r="W78" s="130">
        <f t="shared" si="0"/>
        <v>0</v>
      </c>
      <c r="X78" s="130">
        <f t="shared" si="0"/>
        <v>0</v>
      </c>
      <c r="Y78" s="130">
        <f t="shared" si="0"/>
        <v>0</v>
      </c>
      <c r="Z78" s="130">
        <f t="shared" si="0"/>
        <v>0</v>
      </c>
      <c r="AA78" s="131">
        <f t="shared" si="0"/>
        <v>0</v>
      </c>
      <c r="AB78" s="132">
        <f t="shared" si="0"/>
        <v>0</v>
      </c>
      <c r="AC78" s="130">
        <f t="shared" si="0"/>
        <v>0</v>
      </c>
      <c r="AD78" s="130">
        <f t="shared" si="0"/>
        <v>0</v>
      </c>
      <c r="AE78" s="130">
        <f t="shared" si="0"/>
        <v>0</v>
      </c>
      <c r="AF78" s="130">
        <f t="shared" si="0"/>
        <v>0</v>
      </c>
      <c r="AG78" s="130">
        <f t="shared" si="0"/>
        <v>0</v>
      </c>
      <c r="AH78" s="130">
        <f t="shared" si="0"/>
        <v>0</v>
      </c>
      <c r="AI78" s="130">
        <f t="shared" si="0"/>
        <v>0</v>
      </c>
      <c r="AJ78" s="133">
        <f t="shared" si="0"/>
        <v>0</v>
      </c>
      <c r="AK78" s="132">
        <f t="shared" si="0"/>
        <v>0</v>
      </c>
      <c r="AL78" s="130">
        <f t="shared" si="0"/>
        <v>0</v>
      </c>
      <c r="AM78" s="130">
        <f t="shared" si="0"/>
        <v>0</v>
      </c>
      <c r="AN78" s="130">
        <f t="shared" si="0"/>
        <v>0</v>
      </c>
      <c r="AO78" s="130">
        <f t="shared" si="0"/>
        <v>0</v>
      </c>
      <c r="AP78" s="133">
        <f t="shared" si="0"/>
        <v>0</v>
      </c>
      <c r="AQ78" s="132">
        <f t="shared" si="0"/>
        <v>0</v>
      </c>
      <c r="AR78" s="130">
        <f t="shared" si="0"/>
        <v>0</v>
      </c>
      <c r="AS78" s="133">
        <f t="shared" si="0"/>
        <v>0</v>
      </c>
    </row>
    <row r="79" spans="1:45" x14ac:dyDescent="0.25">
      <c r="A79" s="156">
        <v>74</v>
      </c>
      <c r="B79" s="98" t="s">
        <v>276</v>
      </c>
      <c r="C79" s="91" t="s">
        <v>0</v>
      </c>
      <c r="D79" s="116"/>
      <c r="E79" s="119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5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36"/>
      <c r="AB79" s="137"/>
      <c r="AC79" s="118"/>
      <c r="AD79" s="118"/>
      <c r="AE79" s="118"/>
      <c r="AF79" s="118"/>
      <c r="AG79" s="118"/>
      <c r="AH79" s="118"/>
      <c r="AI79" s="118"/>
      <c r="AJ79" s="138"/>
      <c r="AK79" s="137"/>
      <c r="AL79" s="118"/>
      <c r="AM79" s="118"/>
      <c r="AN79" s="118"/>
      <c r="AO79" s="118"/>
      <c r="AP79" s="138"/>
      <c r="AQ79" s="139"/>
      <c r="AR79" s="118"/>
      <c r="AS79" s="136"/>
    </row>
    <row r="80" spans="1:45" x14ac:dyDescent="0.25">
      <c r="A80" s="156">
        <v>75</v>
      </c>
      <c r="B80" s="98" t="s">
        <v>277</v>
      </c>
      <c r="C80" s="91" t="s">
        <v>0</v>
      </c>
      <c r="D80" s="116"/>
      <c r="E80" s="119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5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36"/>
      <c r="AB80" s="137"/>
      <c r="AC80" s="118"/>
      <c r="AD80" s="118"/>
      <c r="AE80" s="118"/>
      <c r="AF80" s="118"/>
      <c r="AG80" s="118"/>
      <c r="AH80" s="118"/>
      <c r="AI80" s="118"/>
      <c r="AJ80" s="138"/>
      <c r="AK80" s="139"/>
      <c r="AL80" s="118"/>
      <c r="AM80" s="118"/>
      <c r="AN80" s="118"/>
      <c r="AO80" s="118"/>
      <c r="AP80" s="136"/>
      <c r="AQ80" s="139"/>
      <c r="AR80" s="118"/>
      <c r="AS80" s="136"/>
    </row>
    <row r="81" spans="1:45" x14ac:dyDescent="0.25">
      <c r="A81" s="156">
        <v>76</v>
      </c>
      <c r="B81" s="99" t="s">
        <v>278</v>
      </c>
      <c r="C81" s="91" t="s">
        <v>0</v>
      </c>
      <c r="D81" s="116"/>
      <c r="E81" s="119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5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36"/>
      <c r="AB81" s="137"/>
      <c r="AC81" s="118"/>
      <c r="AD81" s="118"/>
      <c r="AE81" s="118"/>
      <c r="AF81" s="118"/>
      <c r="AG81" s="118"/>
      <c r="AH81" s="118"/>
      <c r="AI81" s="118"/>
      <c r="AJ81" s="138"/>
      <c r="AK81" s="139"/>
      <c r="AL81" s="118"/>
      <c r="AM81" s="118"/>
      <c r="AN81" s="118"/>
      <c r="AO81" s="118"/>
      <c r="AP81" s="136"/>
      <c r="AQ81" s="139"/>
      <c r="AR81" s="118"/>
      <c r="AS81" s="136"/>
    </row>
    <row r="82" spans="1:45" x14ac:dyDescent="0.25">
      <c r="A82" s="156">
        <v>77</v>
      </c>
      <c r="B82" s="90" t="s">
        <v>59</v>
      </c>
      <c r="C82" s="91" t="s">
        <v>0</v>
      </c>
      <c r="D82" s="126">
        <f t="shared" ref="D82:AS82" si="1">SUM(D83:D84)</f>
        <v>0</v>
      </c>
      <c r="E82" s="127">
        <f t="shared" si="1"/>
        <v>0</v>
      </c>
      <c r="F82" s="128">
        <f t="shared" si="1"/>
        <v>0</v>
      </c>
      <c r="G82" s="128">
        <f t="shared" si="1"/>
        <v>0</v>
      </c>
      <c r="H82" s="128">
        <f t="shared" si="1"/>
        <v>0</v>
      </c>
      <c r="I82" s="128">
        <f t="shared" si="1"/>
        <v>0</v>
      </c>
      <c r="J82" s="128">
        <f t="shared" si="1"/>
        <v>0</v>
      </c>
      <c r="K82" s="128">
        <f t="shared" si="1"/>
        <v>0</v>
      </c>
      <c r="L82" s="128">
        <f t="shared" si="1"/>
        <v>0</v>
      </c>
      <c r="M82" s="128">
        <f t="shared" si="1"/>
        <v>0</v>
      </c>
      <c r="N82" s="128">
        <f t="shared" si="1"/>
        <v>0</v>
      </c>
      <c r="O82" s="128">
        <f t="shared" si="1"/>
        <v>0</v>
      </c>
      <c r="P82" s="140">
        <f t="shared" si="1"/>
        <v>0</v>
      </c>
      <c r="Q82" s="130">
        <f t="shared" si="1"/>
        <v>0</v>
      </c>
      <c r="R82" s="130">
        <f t="shared" si="1"/>
        <v>0</v>
      </c>
      <c r="S82" s="130">
        <f t="shared" si="1"/>
        <v>0</v>
      </c>
      <c r="T82" s="130">
        <f t="shared" si="1"/>
        <v>0</v>
      </c>
      <c r="U82" s="130">
        <f t="shared" si="1"/>
        <v>0</v>
      </c>
      <c r="V82" s="130">
        <f t="shared" si="1"/>
        <v>0</v>
      </c>
      <c r="W82" s="130">
        <f t="shared" si="1"/>
        <v>0</v>
      </c>
      <c r="X82" s="130">
        <f t="shared" si="1"/>
        <v>0</v>
      </c>
      <c r="Y82" s="130">
        <f t="shared" si="1"/>
        <v>0</v>
      </c>
      <c r="Z82" s="130">
        <f t="shared" si="1"/>
        <v>0</v>
      </c>
      <c r="AA82" s="141">
        <f t="shared" si="1"/>
        <v>0</v>
      </c>
      <c r="AB82" s="140">
        <f t="shared" si="1"/>
        <v>0</v>
      </c>
      <c r="AC82" s="130">
        <f t="shared" si="1"/>
        <v>0</v>
      </c>
      <c r="AD82" s="130">
        <f t="shared" si="1"/>
        <v>0</v>
      </c>
      <c r="AE82" s="130">
        <f t="shared" si="1"/>
        <v>0</v>
      </c>
      <c r="AF82" s="130">
        <f t="shared" si="1"/>
        <v>0</v>
      </c>
      <c r="AG82" s="130">
        <f t="shared" si="1"/>
        <v>0</v>
      </c>
      <c r="AH82" s="130">
        <f t="shared" si="1"/>
        <v>0</v>
      </c>
      <c r="AI82" s="130">
        <f t="shared" si="1"/>
        <v>0</v>
      </c>
      <c r="AJ82" s="127">
        <f t="shared" si="1"/>
        <v>0</v>
      </c>
      <c r="AK82" s="142">
        <f t="shared" si="1"/>
        <v>0</v>
      </c>
      <c r="AL82" s="130">
        <f t="shared" si="1"/>
        <v>0</v>
      </c>
      <c r="AM82" s="130">
        <f t="shared" si="1"/>
        <v>0</v>
      </c>
      <c r="AN82" s="130">
        <f t="shared" si="1"/>
        <v>0</v>
      </c>
      <c r="AO82" s="130">
        <f t="shared" si="1"/>
        <v>0</v>
      </c>
      <c r="AP82" s="141">
        <f t="shared" si="1"/>
        <v>0</v>
      </c>
      <c r="AQ82" s="142">
        <f t="shared" si="1"/>
        <v>0</v>
      </c>
      <c r="AR82" s="130">
        <f t="shared" si="1"/>
        <v>0</v>
      </c>
      <c r="AS82" s="141">
        <f t="shared" si="1"/>
        <v>0</v>
      </c>
    </row>
    <row r="83" spans="1:45" x14ac:dyDescent="0.25">
      <c r="A83" s="156">
        <v>78</v>
      </c>
      <c r="B83" s="98" t="s">
        <v>279</v>
      </c>
      <c r="C83" s="91" t="s">
        <v>0</v>
      </c>
      <c r="D83" s="143"/>
      <c r="E83" s="119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5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43"/>
      <c r="AB83" s="144"/>
      <c r="AC83" s="118"/>
      <c r="AD83" s="118"/>
      <c r="AE83" s="118"/>
      <c r="AF83" s="118"/>
      <c r="AG83" s="118"/>
      <c r="AH83" s="118"/>
      <c r="AI83" s="118"/>
      <c r="AJ83" s="119"/>
      <c r="AK83" s="118"/>
      <c r="AL83" s="118"/>
      <c r="AM83" s="118"/>
      <c r="AN83" s="118"/>
      <c r="AO83" s="118"/>
      <c r="AP83" s="143"/>
      <c r="AQ83" s="118"/>
      <c r="AR83" s="118"/>
      <c r="AS83" s="143"/>
    </row>
    <row r="84" spans="1:45" x14ac:dyDescent="0.25">
      <c r="A84" s="156">
        <v>79</v>
      </c>
      <c r="B84" s="98" t="s">
        <v>280</v>
      </c>
      <c r="C84" s="91" t="s">
        <v>0</v>
      </c>
      <c r="D84" s="143"/>
      <c r="E84" s="119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5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43"/>
      <c r="AB84" s="144"/>
      <c r="AC84" s="118"/>
      <c r="AD84" s="118"/>
      <c r="AE84" s="118"/>
      <c r="AF84" s="118"/>
      <c r="AG84" s="118"/>
      <c r="AH84" s="118"/>
      <c r="AI84" s="118"/>
      <c r="AJ84" s="119"/>
      <c r="AK84" s="118"/>
      <c r="AL84" s="118"/>
      <c r="AM84" s="118"/>
      <c r="AN84" s="118"/>
      <c r="AO84" s="118"/>
      <c r="AP84" s="143"/>
      <c r="AQ84" s="118"/>
      <c r="AR84" s="118"/>
      <c r="AS84" s="143"/>
    </row>
    <row r="85" spans="1:45" x14ac:dyDescent="0.25">
      <c r="A85" s="156">
        <v>80</v>
      </c>
      <c r="B85" s="101" t="s">
        <v>30</v>
      </c>
      <c r="C85" s="91" t="s">
        <v>0</v>
      </c>
      <c r="D85" s="143"/>
      <c r="E85" s="119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5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43"/>
      <c r="AB85" s="144"/>
      <c r="AC85" s="118"/>
      <c r="AD85" s="118"/>
      <c r="AE85" s="118"/>
      <c r="AF85" s="118"/>
      <c r="AG85" s="118"/>
      <c r="AH85" s="118"/>
      <c r="AI85" s="118"/>
      <c r="AJ85" s="119"/>
      <c r="AK85" s="118"/>
      <c r="AL85" s="118"/>
      <c r="AM85" s="118"/>
      <c r="AN85" s="118"/>
      <c r="AO85" s="118"/>
      <c r="AP85" s="143"/>
      <c r="AQ85" s="118"/>
      <c r="AR85" s="118"/>
      <c r="AS85" s="143"/>
    </row>
    <row r="86" spans="1:45" x14ac:dyDescent="0.25">
      <c r="A86" s="155">
        <v>81</v>
      </c>
      <c r="B86" s="102" t="s">
        <v>281</v>
      </c>
      <c r="C86" s="91" t="s">
        <v>0</v>
      </c>
      <c r="D86" s="143"/>
      <c r="E86" s="119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5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43"/>
      <c r="AB86" s="135"/>
      <c r="AC86" s="118"/>
      <c r="AD86" s="118"/>
      <c r="AE86" s="118"/>
      <c r="AF86" s="118"/>
      <c r="AG86" s="118"/>
      <c r="AH86" s="118"/>
      <c r="AI86" s="118"/>
      <c r="AJ86" s="143"/>
      <c r="AK86" s="118"/>
      <c r="AL86" s="118"/>
      <c r="AM86" s="118"/>
      <c r="AN86" s="118"/>
      <c r="AO86" s="118"/>
      <c r="AP86" s="143"/>
      <c r="AQ86" s="118"/>
      <c r="AR86" s="118"/>
      <c r="AS86" s="143"/>
    </row>
    <row r="87" spans="1:45" ht="15.75" thickBot="1" x14ac:dyDescent="0.3">
      <c r="A87" s="145">
        <v>82</v>
      </c>
      <c r="B87" s="103" t="s">
        <v>31</v>
      </c>
      <c r="C87" s="146" t="s">
        <v>0</v>
      </c>
      <c r="D87" s="147"/>
      <c r="E87" s="148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50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47"/>
      <c r="AB87" s="150"/>
      <c r="AC87" s="151"/>
      <c r="AD87" s="151"/>
      <c r="AE87" s="151"/>
      <c r="AF87" s="151"/>
      <c r="AG87" s="151"/>
      <c r="AH87" s="151"/>
      <c r="AI87" s="151"/>
      <c r="AJ87" s="147"/>
      <c r="AK87" s="151"/>
      <c r="AL87" s="151"/>
      <c r="AM87" s="151"/>
      <c r="AN87" s="151"/>
      <c r="AO87" s="151"/>
      <c r="AP87" s="147"/>
      <c r="AQ87" s="151"/>
      <c r="AR87" s="151"/>
      <c r="AS87" s="147"/>
    </row>
    <row r="91" spans="1:45" x14ac:dyDescent="0.25">
      <c r="B91" s="44"/>
    </row>
    <row r="92" spans="1:45" x14ac:dyDescent="0.25">
      <c r="B92" s="76"/>
    </row>
    <row r="93" spans="1:45" x14ac:dyDescent="0.25">
      <c r="B93" s="76"/>
    </row>
    <row r="94" spans="1:45" x14ac:dyDescent="0.25">
      <c r="B94" s="76"/>
    </row>
    <row r="95" spans="1:45" x14ac:dyDescent="0.25">
      <c r="B95" s="77"/>
    </row>
    <row r="96" spans="1:45" x14ac:dyDescent="0.25">
      <c r="B96" s="77"/>
    </row>
    <row r="97" spans="2:2" x14ac:dyDescent="0.25">
      <c r="B97" s="76"/>
    </row>
    <row r="98" spans="2:2" x14ac:dyDescent="0.25">
      <c r="B98" s="77"/>
    </row>
    <row r="99" spans="2:2" x14ac:dyDescent="0.25">
      <c r="B99" s="76"/>
    </row>
    <row r="100" spans="2:2" x14ac:dyDescent="0.25">
      <c r="B100" s="76"/>
    </row>
    <row r="101" spans="2:2" x14ac:dyDescent="0.25">
      <c r="B101" s="78"/>
    </row>
    <row r="102" spans="2:2" x14ac:dyDescent="0.25">
      <c r="B102" s="77"/>
    </row>
    <row r="103" spans="2:2" x14ac:dyDescent="0.25">
      <c r="B103" s="77"/>
    </row>
    <row r="104" spans="2:2" x14ac:dyDescent="0.25">
      <c r="B104" s="77"/>
    </row>
    <row r="105" spans="2:2" x14ac:dyDescent="0.25">
      <c r="B105" s="76"/>
    </row>
    <row r="106" spans="2:2" x14ac:dyDescent="0.25">
      <c r="B106" s="76"/>
    </row>
    <row r="107" spans="2:2" x14ac:dyDescent="0.25">
      <c r="B107" s="77"/>
    </row>
    <row r="108" spans="2:2" x14ac:dyDescent="0.25">
      <c r="B108" s="78"/>
    </row>
    <row r="109" spans="2:2" x14ac:dyDescent="0.25">
      <c r="B109" s="77"/>
    </row>
    <row r="110" spans="2:2" x14ac:dyDescent="0.25">
      <c r="B110" s="77"/>
    </row>
    <row r="111" spans="2:2" x14ac:dyDescent="0.25">
      <c r="B111" s="77"/>
    </row>
    <row r="112" spans="2:2" x14ac:dyDescent="0.25">
      <c r="B112" s="77"/>
    </row>
    <row r="113" spans="2:2" x14ac:dyDescent="0.25">
      <c r="B113" s="77"/>
    </row>
    <row r="114" spans="2:2" x14ac:dyDescent="0.25">
      <c r="B114" s="77"/>
    </row>
    <row r="115" spans="2:2" x14ac:dyDescent="0.25">
      <c r="B115" s="77"/>
    </row>
    <row r="116" spans="2:2" x14ac:dyDescent="0.25">
      <c r="B116" s="77"/>
    </row>
    <row r="117" spans="2:2" x14ac:dyDescent="0.25">
      <c r="B117" s="77"/>
    </row>
    <row r="118" spans="2:2" x14ac:dyDescent="0.25">
      <c r="B118" s="77"/>
    </row>
    <row r="119" spans="2:2" x14ac:dyDescent="0.25">
      <c r="B119" s="77"/>
    </row>
    <row r="120" spans="2:2" x14ac:dyDescent="0.25">
      <c r="B120" s="77"/>
    </row>
    <row r="121" spans="2:2" x14ac:dyDescent="0.25">
      <c r="B121" s="77"/>
    </row>
    <row r="122" spans="2:2" x14ac:dyDescent="0.25">
      <c r="B122" s="77"/>
    </row>
    <row r="123" spans="2:2" x14ac:dyDescent="0.25">
      <c r="B123" s="78"/>
    </row>
    <row r="124" spans="2:2" x14ac:dyDescent="0.25">
      <c r="B124" s="77"/>
    </row>
    <row r="125" spans="2:2" x14ac:dyDescent="0.25">
      <c r="B125" s="77"/>
    </row>
    <row r="126" spans="2:2" x14ac:dyDescent="0.25">
      <c r="B126" s="77"/>
    </row>
    <row r="127" spans="2:2" x14ac:dyDescent="0.25">
      <c r="B127" s="78"/>
    </row>
    <row r="128" spans="2:2" x14ac:dyDescent="0.25">
      <c r="B128" s="77"/>
    </row>
    <row r="129" spans="2:2" x14ac:dyDescent="0.25">
      <c r="B129" s="77"/>
    </row>
    <row r="130" spans="2:2" x14ac:dyDescent="0.25">
      <c r="B130" s="77"/>
    </row>
    <row r="131" spans="2:2" x14ac:dyDescent="0.25">
      <c r="B131" s="77"/>
    </row>
    <row r="132" spans="2:2" x14ac:dyDescent="0.25">
      <c r="B132" s="77"/>
    </row>
    <row r="133" spans="2:2" x14ac:dyDescent="0.25">
      <c r="B133" s="78"/>
    </row>
    <row r="134" spans="2:2" x14ac:dyDescent="0.25">
      <c r="B134" s="77"/>
    </row>
    <row r="135" spans="2:2" x14ac:dyDescent="0.25">
      <c r="B135" s="77"/>
    </row>
    <row r="136" spans="2:2" x14ac:dyDescent="0.25">
      <c r="B136" s="77"/>
    </row>
    <row r="137" spans="2:2" x14ac:dyDescent="0.25">
      <c r="B137" s="77"/>
    </row>
    <row r="138" spans="2:2" x14ac:dyDescent="0.25">
      <c r="B138" s="77"/>
    </row>
    <row r="139" spans="2:2" x14ac:dyDescent="0.25">
      <c r="B139" s="77"/>
    </row>
    <row r="140" spans="2:2" x14ac:dyDescent="0.25">
      <c r="B140" s="77"/>
    </row>
    <row r="141" spans="2:2" x14ac:dyDescent="0.25">
      <c r="B141" s="77"/>
    </row>
    <row r="142" spans="2:2" x14ac:dyDescent="0.25">
      <c r="B142" s="77"/>
    </row>
    <row r="143" spans="2:2" x14ac:dyDescent="0.25">
      <c r="B143" s="44"/>
    </row>
    <row r="144" spans="2:2" x14ac:dyDescent="0.25">
      <c r="B144" s="2"/>
    </row>
    <row r="145" spans="2:2" x14ac:dyDescent="0.25">
      <c r="B145" s="2"/>
    </row>
    <row r="146" spans="2:2" x14ac:dyDescent="0.25">
      <c r="B146" s="2"/>
    </row>
    <row r="147" spans="2:2" x14ac:dyDescent="0.25">
      <c r="B147" s="2"/>
    </row>
    <row r="148" spans="2:2" x14ac:dyDescent="0.25">
      <c r="B148" s="2"/>
    </row>
    <row r="149" spans="2:2" x14ac:dyDescent="0.25">
      <c r="B149" s="2"/>
    </row>
    <row r="150" spans="2:2" x14ac:dyDescent="0.25">
      <c r="B150" s="2"/>
    </row>
    <row r="151" spans="2:2" x14ac:dyDescent="0.25">
      <c r="B151" s="2"/>
    </row>
    <row r="152" spans="2:2" x14ac:dyDescent="0.25">
      <c r="B152" s="2"/>
    </row>
    <row r="153" spans="2:2" x14ac:dyDescent="0.25">
      <c r="B153" s="2"/>
    </row>
    <row r="154" spans="2:2" x14ac:dyDescent="0.25">
      <c r="B154" s="2"/>
    </row>
    <row r="155" spans="2:2" x14ac:dyDescent="0.25">
      <c r="B155" s="44"/>
    </row>
    <row r="156" spans="2:2" x14ac:dyDescent="0.25">
      <c r="B156" s="45"/>
    </row>
    <row r="157" spans="2:2" x14ac:dyDescent="0.25">
      <c r="B157" s="45"/>
    </row>
    <row r="158" spans="2:2" x14ac:dyDescent="0.25">
      <c r="B158" s="2"/>
    </row>
    <row r="159" spans="2:2" x14ac:dyDescent="0.25">
      <c r="B159" s="2"/>
    </row>
    <row r="160" spans="2:2" x14ac:dyDescent="0.25">
      <c r="B160" s="46"/>
    </row>
    <row r="161" spans="2:2" x14ac:dyDescent="0.25">
      <c r="B161" s="46"/>
    </row>
    <row r="162" spans="2:2" x14ac:dyDescent="0.25">
      <c r="B162" s="46"/>
    </row>
    <row r="163" spans="2:2" x14ac:dyDescent="0.25">
      <c r="B163" s="47"/>
    </row>
    <row r="164" spans="2:2" x14ac:dyDescent="0.25">
      <c r="B164" s="47"/>
    </row>
    <row r="165" spans="2:2" x14ac:dyDescent="0.25">
      <c r="B165" s="47"/>
    </row>
    <row r="166" spans="2:2" x14ac:dyDescent="0.25">
      <c r="B166" s="45"/>
    </row>
    <row r="167" spans="2:2" x14ac:dyDescent="0.25">
      <c r="B167" s="45"/>
    </row>
    <row r="168" spans="2:2" x14ac:dyDescent="0.25">
      <c r="B168" s="47"/>
    </row>
    <row r="169" spans="2:2" x14ac:dyDescent="0.25">
      <c r="B169" s="47"/>
    </row>
    <row r="170" spans="2:2" x14ac:dyDescent="0.25">
      <c r="B170" s="45"/>
    </row>
    <row r="171" spans="2:2" x14ac:dyDescent="0.25">
      <c r="B171" s="45"/>
    </row>
    <row r="172" spans="2:2" x14ac:dyDescent="0.25">
      <c r="B172" s="47"/>
    </row>
    <row r="173" spans="2:2" x14ac:dyDescent="0.25">
      <c r="B173" s="2"/>
    </row>
    <row r="174" spans="2:2" x14ac:dyDescent="0.25">
      <c r="B174" s="46"/>
    </row>
  </sheetData>
  <mergeCells count="3">
    <mergeCell ref="C1:C2"/>
    <mergeCell ref="B1:B2"/>
    <mergeCell ref="A1:A2"/>
  </mergeCells>
  <conditionalFormatting sqref="A1:Y1">
    <cfRule type="containsText" dxfId="5" priority="59" operator="containsText" text="HIBA"/>
  </conditionalFormatting>
  <conditionalFormatting sqref="A3:Y3">
    <cfRule type="containsText" dxfId="4" priority="20" operator="containsText" text="HIBA"/>
  </conditionalFormatting>
  <conditionalFormatting sqref="A4:AS87">
    <cfRule type="containsText" dxfId="3" priority="1" operator="containsText" text="HIBA"/>
  </conditionalFormatting>
  <conditionalFormatting sqref="B91:B174">
    <cfRule type="containsText" dxfId="2" priority="40" operator="containsText" text="HIBA"/>
  </conditionalFormatting>
  <conditionalFormatting sqref="D2:Y2">
    <cfRule type="containsText" dxfId="1" priority="63" operator="containsText" text="HIBA"/>
  </conditionalFormatting>
  <conditionalFormatting sqref="Z1:AS3">
    <cfRule type="containsText" dxfId="0" priority="22" operator="containsText" text="HIBA"/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897D-1D6F-4441-A69D-96FE2A7C2847}">
  <sheetPr>
    <tabColor theme="1"/>
  </sheetPr>
  <dimension ref="A1"/>
  <sheetViews>
    <sheetView showGridLines="0" showRowColHeaders="0" view="pageBreakPreview" zoomScale="60" zoomScaleNormal="100" workbookViewId="0">
      <selection activeCell="H16" sqref="H16"/>
    </sheetView>
  </sheetViews>
  <sheetFormatPr defaultColWidth="8.7109375" defaultRowHeight="15" x14ac:dyDescent="0.25"/>
  <cols>
    <col min="1" max="16384" width="8.7109375" style="161"/>
  </cols>
  <sheetData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FE35C-21E7-4E50-95AB-26781195CDD9}">
  <sheetPr>
    <tabColor theme="0" tint="-0.249977111117893"/>
  </sheetPr>
  <dimension ref="B1:Q20"/>
  <sheetViews>
    <sheetView showGridLines="0" zoomScale="80" zoomScaleNormal="80" workbookViewId="0">
      <selection activeCell="I32" sqref="I32"/>
    </sheetView>
  </sheetViews>
  <sheetFormatPr defaultRowHeight="15" x14ac:dyDescent="0.25"/>
  <cols>
    <col min="1" max="1" width="3.5703125" style="161" customWidth="1"/>
    <col min="2" max="16" width="9.140625" style="161"/>
    <col min="17" max="17" width="9.140625" style="161" customWidth="1"/>
    <col min="18" max="16384" width="9.140625" style="161"/>
  </cols>
  <sheetData>
    <row r="1" spans="2:17" x14ac:dyDescent="0.25">
      <c r="B1" s="201" t="s">
        <v>308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</row>
    <row r="3" spans="2:17" x14ac:dyDescent="0.25">
      <c r="B3" s="162" t="s">
        <v>309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4"/>
    </row>
    <row r="4" spans="2:17" x14ac:dyDescent="0.25">
      <c r="B4" s="165" t="s">
        <v>310</v>
      </c>
      <c r="Q4" s="166"/>
    </row>
    <row r="5" spans="2:17" x14ac:dyDescent="0.25">
      <c r="B5" s="165" t="s">
        <v>311</v>
      </c>
      <c r="Q5" s="166"/>
    </row>
    <row r="6" spans="2:17" x14ac:dyDescent="0.25">
      <c r="B6" s="165"/>
      <c r="C6" s="161" t="s">
        <v>312</v>
      </c>
      <c r="Q6" s="166"/>
    </row>
    <row r="7" spans="2:17" x14ac:dyDescent="0.25">
      <c r="B7" s="165" t="s">
        <v>313</v>
      </c>
      <c r="Q7" s="166"/>
    </row>
    <row r="8" spans="2:17" x14ac:dyDescent="0.25">
      <c r="B8" s="165" t="s">
        <v>314</v>
      </c>
      <c r="Q8" s="166"/>
    </row>
    <row r="9" spans="2:17" x14ac:dyDescent="0.25">
      <c r="B9" s="165" t="s">
        <v>315</v>
      </c>
      <c r="Q9" s="166"/>
    </row>
    <row r="10" spans="2:17" x14ac:dyDescent="0.25">
      <c r="B10" s="165"/>
      <c r="C10" s="161" t="s">
        <v>316</v>
      </c>
      <c r="Q10" s="166"/>
    </row>
    <row r="11" spans="2:17" x14ac:dyDescent="0.25">
      <c r="B11" s="165"/>
      <c r="C11" s="161" t="s">
        <v>317</v>
      </c>
      <c r="Q11" s="166"/>
    </row>
    <row r="12" spans="2:17" x14ac:dyDescent="0.25">
      <c r="B12" s="165"/>
      <c r="C12" s="161" t="s">
        <v>318</v>
      </c>
      <c r="Q12" s="166"/>
    </row>
    <row r="13" spans="2:17" x14ac:dyDescent="0.25">
      <c r="B13" s="165"/>
      <c r="C13" s="161" t="s">
        <v>319</v>
      </c>
      <c r="Q13" s="166"/>
    </row>
    <row r="14" spans="2:17" x14ac:dyDescent="0.25">
      <c r="B14" s="165"/>
      <c r="C14" s="161" t="s">
        <v>320</v>
      </c>
      <c r="Q14" s="166"/>
    </row>
    <row r="15" spans="2:17" x14ac:dyDescent="0.25">
      <c r="B15" s="165" t="s">
        <v>321</v>
      </c>
      <c r="Q15" s="166"/>
    </row>
    <row r="16" spans="2:17" x14ac:dyDescent="0.25">
      <c r="B16" s="170" t="s">
        <v>322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2"/>
    </row>
    <row r="18" spans="2:17" x14ac:dyDescent="0.25">
      <c r="B18" s="202" t="s">
        <v>323</v>
      </c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4"/>
    </row>
    <row r="19" spans="2:17" x14ac:dyDescent="0.25">
      <c r="B19" s="205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7"/>
    </row>
    <row r="20" spans="2:17" x14ac:dyDescent="0.25">
      <c r="B20" s="208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10"/>
    </row>
  </sheetData>
  <mergeCells count="2">
    <mergeCell ref="B1:Q1"/>
    <mergeCell ref="B18:Q2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36050-0EE4-4778-A42C-AB42D5D34203}">
  <sheetPr>
    <tabColor theme="0" tint="-0.249977111117893"/>
  </sheetPr>
  <dimension ref="B1:M25"/>
  <sheetViews>
    <sheetView showGridLines="0" zoomScale="80" zoomScaleNormal="80" workbookViewId="0">
      <selection activeCell="F6" sqref="F6"/>
    </sheetView>
  </sheetViews>
  <sheetFormatPr defaultRowHeight="15" x14ac:dyDescent="0.25"/>
  <cols>
    <col min="1" max="1" width="4.28515625" style="161" customWidth="1"/>
    <col min="2" max="12" width="9.140625" style="161"/>
    <col min="13" max="13" width="25.7109375" style="161" customWidth="1"/>
    <col min="14" max="16384" width="9.140625" style="161"/>
  </cols>
  <sheetData>
    <row r="1" spans="2:13" x14ac:dyDescent="0.25">
      <c r="B1" s="201" t="s">
        <v>287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3" spans="2:13" x14ac:dyDescent="0.25">
      <c r="B3" s="162" t="s">
        <v>288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4"/>
    </row>
    <row r="4" spans="2:13" x14ac:dyDescent="0.25">
      <c r="B4" s="165" t="s">
        <v>289</v>
      </c>
      <c r="M4" s="166"/>
    </row>
    <row r="5" spans="2:13" x14ac:dyDescent="0.25">
      <c r="B5" s="165" t="s">
        <v>290</v>
      </c>
      <c r="M5" s="166"/>
    </row>
    <row r="6" spans="2:13" x14ac:dyDescent="0.25">
      <c r="B6" s="165" t="s">
        <v>291</v>
      </c>
      <c r="M6" s="166"/>
    </row>
    <row r="7" spans="2:13" x14ac:dyDescent="0.25">
      <c r="B7" s="165" t="s">
        <v>292</v>
      </c>
      <c r="M7" s="166"/>
    </row>
    <row r="8" spans="2:13" x14ac:dyDescent="0.25">
      <c r="B8" s="165" t="s">
        <v>293</v>
      </c>
      <c r="M8" s="166"/>
    </row>
    <row r="9" spans="2:13" x14ac:dyDescent="0.25">
      <c r="B9" s="165" t="s">
        <v>294</v>
      </c>
      <c r="M9" s="166"/>
    </row>
    <row r="10" spans="2:13" x14ac:dyDescent="0.25">
      <c r="B10" s="165" t="s">
        <v>295</v>
      </c>
      <c r="M10" s="166"/>
    </row>
    <row r="11" spans="2:13" x14ac:dyDescent="0.25">
      <c r="B11" s="165" t="s">
        <v>296</v>
      </c>
      <c r="M11" s="166"/>
    </row>
    <row r="12" spans="2:13" ht="13.15" customHeight="1" x14ac:dyDescent="0.25">
      <c r="B12" s="165" t="s">
        <v>297</v>
      </c>
      <c r="M12" s="166"/>
    </row>
    <row r="13" spans="2:13" ht="27.6" customHeight="1" x14ac:dyDescent="0.25">
      <c r="B13" s="205" t="s">
        <v>298</v>
      </c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7"/>
    </row>
    <row r="14" spans="2:13" x14ac:dyDescent="0.25">
      <c r="B14" s="165" t="s">
        <v>299</v>
      </c>
      <c r="M14" s="166"/>
    </row>
    <row r="15" spans="2:13" x14ac:dyDescent="0.25">
      <c r="B15" s="165" t="s">
        <v>300</v>
      </c>
      <c r="M15" s="166"/>
    </row>
    <row r="16" spans="2:13" x14ac:dyDescent="0.25">
      <c r="B16" s="165" t="s">
        <v>301</v>
      </c>
      <c r="M16" s="166"/>
    </row>
    <row r="17" spans="2:13" s="168" customFormat="1" ht="16.149999999999999" customHeight="1" x14ac:dyDescent="0.25">
      <c r="B17" s="167" t="s">
        <v>302</v>
      </c>
      <c r="M17" s="169"/>
    </row>
    <row r="18" spans="2:13" x14ac:dyDescent="0.25">
      <c r="B18" s="165" t="s">
        <v>303</v>
      </c>
      <c r="M18" s="166"/>
    </row>
    <row r="19" spans="2:13" ht="16.5" customHeight="1" x14ac:dyDescent="0.25">
      <c r="B19" s="165" t="s">
        <v>304</v>
      </c>
      <c r="M19" s="166"/>
    </row>
    <row r="20" spans="2:13" x14ac:dyDescent="0.25">
      <c r="B20" s="165" t="s">
        <v>305</v>
      </c>
      <c r="M20" s="166"/>
    </row>
    <row r="21" spans="2:13" x14ac:dyDescent="0.25">
      <c r="B21" s="170" t="s">
        <v>306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2"/>
    </row>
    <row r="23" spans="2:13" ht="15" customHeight="1" x14ac:dyDescent="0.25">
      <c r="B23" s="211" t="s">
        <v>307</v>
      </c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3"/>
    </row>
    <row r="24" spans="2:13" x14ac:dyDescent="0.25">
      <c r="B24" s="214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6"/>
    </row>
    <row r="25" spans="2:13" x14ac:dyDescent="0.25">
      <c r="B25" s="217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9"/>
    </row>
  </sheetData>
  <mergeCells count="3">
    <mergeCell ref="B1:M1"/>
    <mergeCell ref="B13:M13"/>
    <mergeCell ref="B23:M2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D2CE9-4E46-4138-BA5A-0A823DC8C9ED}">
  <sheetPr>
    <tabColor theme="0" tint="-0.249977111117893"/>
  </sheetPr>
  <dimension ref="B1:P29"/>
  <sheetViews>
    <sheetView showGridLines="0" zoomScale="80" zoomScaleNormal="80" workbookViewId="0">
      <selection activeCell="J31" sqref="J31"/>
    </sheetView>
  </sheetViews>
  <sheetFormatPr defaultRowHeight="15" x14ac:dyDescent="0.25"/>
  <cols>
    <col min="1" max="1" width="4.42578125" style="161" customWidth="1"/>
    <col min="2" max="15" width="9.140625" style="161"/>
    <col min="16" max="16" width="16.5703125" style="161" customWidth="1"/>
    <col min="17" max="17" width="7.5703125" style="161" customWidth="1"/>
    <col min="18" max="16384" width="9.140625" style="161"/>
  </cols>
  <sheetData>
    <row r="1" spans="2:16" x14ac:dyDescent="0.25">
      <c r="B1" s="201" t="s">
        <v>308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</row>
    <row r="3" spans="2:16" x14ac:dyDescent="0.25">
      <c r="B3" s="162" t="s">
        <v>324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4"/>
    </row>
    <row r="4" spans="2:16" x14ac:dyDescent="0.25">
      <c r="B4" s="165" t="s">
        <v>325</v>
      </c>
      <c r="P4" s="166"/>
    </row>
    <row r="5" spans="2:16" x14ac:dyDescent="0.25">
      <c r="B5" s="165" t="s">
        <v>326</v>
      </c>
      <c r="P5" s="166"/>
    </row>
    <row r="6" spans="2:16" x14ac:dyDescent="0.25">
      <c r="B6" s="165" t="s">
        <v>327</v>
      </c>
      <c r="P6" s="166"/>
    </row>
    <row r="7" spans="2:16" x14ac:dyDescent="0.25">
      <c r="B7" s="165" t="s">
        <v>328</v>
      </c>
      <c r="P7" s="166"/>
    </row>
    <row r="8" spans="2:16" x14ac:dyDescent="0.25">
      <c r="B8" s="165" t="s">
        <v>329</v>
      </c>
      <c r="P8" s="166"/>
    </row>
    <row r="9" spans="2:16" x14ac:dyDescent="0.25">
      <c r="B9" s="165"/>
      <c r="C9" s="161" t="s">
        <v>330</v>
      </c>
      <c r="P9" s="166"/>
    </row>
    <row r="10" spans="2:16" x14ac:dyDescent="0.25">
      <c r="B10" s="165"/>
      <c r="C10" s="161" t="s">
        <v>331</v>
      </c>
      <c r="P10" s="166"/>
    </row>
    <row r="11" spans="2:16" x14ac:dyDescent="0.25">
      <c r="B11" s="165"/>
      <c r="C11" s="161" t="s">
        <v>332</v>
      </c>
      <c r="P11" s="166"/>
    </row>
    <row r="12" spans="2:16" x14ac:dyDescent="0.25">
      <c r="B12" s="165"/>
      <c r="C12" s="161" t="s">
        <v>333</v>
      </c>
      <c r="P12" s="166"/>
    </row>
    <row r="13" spans="2:16" x14ac:dyDescent="0.25">
      <c r="B13" s="165"/>
      <c r="C13" s="161" t="s">
        <v>334</v>
      </c>
      <c r="P13" s="166"/>
    </row>
    <row r="14" spans="2:16" x14ac:dyDescent="0.25">
      <c r="B14" s="170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2"/>
    </row>
    <row r="17" spans="2:16" x14ac:dyDescent="0.25">
      <c r="B17" s="202" t="s">
        <v>335</v>
      </c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4"/>
    </row>
    <row r="18" spans="2:16" x14ac:dyDescent="0.25">
      <c r="B18" s="205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7"/>
    </row>
    <row r="19" spans="2:16" x14ac:dyDescent="0.25">
      <c r="B19" s="165" t="s">
        <v>336</v>
      </c>
      <c r="P19" s="166"/>
    </row>
    <row r="20" spans="2:16" x14ac:dyDescent="0.25">
      <c r="B20" s="165"/>
      <c r="C20" s="161" t="s">
        <v>337</v>
      </c>
      <c r="P20" s="166"/>
    </row>
    <row r="21" spans="2:16" x14ac:dyDescent="0.25">
      <c r="B21" s="165"/>
      <c r="C21" s="161" t="s">
        <v>338</v>
      </c>
      <c r="P21" s="166"/>
    </row>
    <row r="22" spans="2:16" x14ac:dyDescent="0.25">
      <c r="B22" s="165"/>
      <c r="C22" s="161" t="s">
        <v>339</v>
      </c>
      <c r="P22" s="166"/>
    </row>
    <row r="23" spans="2:16" x14ac:dyDescent="0.25">
      <c r="B23" s="165"/>
      <c r="C23" s="161" t="s">
        <v>340</v>
      </c>
      <c r="P23" s="166"/>
    </row>
    <row r="24" spans="2:16" x14ac:dyDescent="0.25">
      <c r="B24" s="165"/>
      <c r="C24" s="206" t="s">
        <v>341</v>
      </c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7"/>
    </row>
    <row r="25" spans="2:16" x14ac:dyDescent="0.25">
      <c r="B25" s="165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7"/>
    </row>
    <row r="26" spans="2:16" x14ac:dyDescent="0.25">
      <c r="B26" s="165"/>
      <c r="C26" s="161" t="s">
        <v>342</v>
      </c>
      <c r="P26" s="166"/>
    </row>
    <row r="27" spans="2:16" ht="15" customHeight="1" x14ac:dyDescent="0.25">
      <c r="B27" s="165"/>
      <c r="C27" s="206" t="s">
        <v>343</v>
      </c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7"/>
    </row>
    <row r="28" spans="2:16" ht="15" customHeight="1" x14ac:dyDescent="0.25">
      <c r="B28" s="165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7"/>
    </row>
    <row r="29" spans="2:16" x14ac:dyDescent="0.25">
      <c r="B29" s="170" t="s">
        <v>344</v>
      </c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2"/>
    </row>
  </sheetData>
  <mergeCells count="4">
    <mergeCell ref="B1:P1"/>
    <mergeCell ref="B17:P18"/>
    <mergeCell ref="C24:P25"/>
    <mergeCell ref="C27:P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1229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Bevezető</vt:lpstr>
      <vt:lpstr>IFRS - Konsz EK</vt:lpstr>
      <vt:lpstr>IFRS - Konsz MLG</vt:lpstr>
      <vt:lpstr>IFRS - IFRS Konsz Kiegészítő</vt:lpstr>
      <vt:lpstr>IAS 1 minimumkövetelmények &gt;&gt;</vt:lpstr>
      <vt:lpstr>EK minimum IAS 1.82</vt:lpstr>
      <vt:lpstr>Mérleg minimum  IAS 1.54 </vt:lpstr>
      <vt:lpstr>ST MT minimum  IAS 1.106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Marjai Péter</dc:creator>
  <cp:lastModifiedBy>Tóth Krisztina</cp:lastModifiedBy>
  <cp:revision>220</cp:revision>
  <cp:lastPrinted>2019-06-14T10:21:36Z</cp:lastPrinted>
  <dcterms:created xsi:type="dcterms:W3CDTF">2019-04-16T07:05:14Z</dcterms:created>
  <dcterms:modified xsi:type="dcterms:W3CDTF">2024-11-13T09:16:36Z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