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ILIG\ILIG_Mindenki\FUTÓ ÜGYEK\3_GAT_feladatok\5_Felhasznalasi_szabalyzat\3_IG_Leadando\007_ILIG_GAT_Felhasznalasi_Szabalyzat\Vegleges\Eloterjesztes_mellekletei\"/>
    </mc:Choice>
  </mc:AlternateContent>
  <xr:revisionPtr revIDLastSave="0" documentId="13_ncr:1_{ABDDC0F7-71B6-409E-8030-1BB068EB7CF3}" xr6:coauthVersionLast="47" xr6:coauthVersionMax="47" xr10:uidLastSave="{00000000-0000-0000-0000-000000000000}"/>
  <bookViews>
    <workbookView xWindow="-120" yWindow="-120" windowWidth="29040" windowHeight="15840" tabRatio="922" xr2:uid="{00000000-000D-0000-FFFF-FFFF00000000}"/>
  </bookViews>
  <sheets>
    <sheet name="Pénzintézet EK" sheetId="34" r:id="rId1"/>
    <sheet name="Pénzintézet MLG" sheetId="35" r:id="rId2"/>
    <sheet name="Pénzint - Bizt Kiegészítő" sheetId="3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40" i="35" l="1"/>
  <c r="AT239" i="35"/>
  <c r="AR239" i="35"/>
  <c r="AR240" i="35" s="1"/>
  <c r="AS239" i="35"/>
  <c r="AS240" i="35" s="1"/>
  <c r="AQ239" i="35"/>
  <c r="AQ240" i="35" s="1"/>
  <c r="AL239" i="35"/>
  <c r="AL240" i="35" s="1"/>
  <c r="AM239" i="35"/>
  <c r="AM240" i="35" s="1"/>
  <c r="AN239" i="35"/>
  <c r="AN240" i="35" s="1"/>
  <c r="AO239" i="35"/>
  <c r="AO240" i="35" s="1"/>
  <c r="AP239" i="35"/>
  <c r="AP240" i="35" s="1"/>
  <c r="AK239" i="35"/>
  <c r="AK240" i="35" s="1"/>
  <c r="AC239" i="35"/>
  <c r="AC240" i="35" s="1"/>
  <c r="AD239" i="35"/>
  <c r="AD240" i="35" s="1"/>
  <c r="AE239" i="35"/>
  <c r="AE240" i="35" s="1"/>
  <c r="AF239" i="35"/>
  <c r="AF240" i="35" s="1"/>
  <c r="AG239" i="35"/>
  <c r="AG240" i="35" s="1"/>
  <c r="AH239" i="35"/>
  <c r="AH240" i="35" s="1"/>
  <c r="AI239" i="35"/>
  <c r="AI240" i="35" s="1"/>
  <c r="AJ239" i="35"/>
  <c r="AJ240" i="35" s="1"/>
  <c r="AB239" i="35"/>
  <c r="AB240" i="35" s="1"/>
  <c r="AS41" i="36"/>
  <c r="AR41" i="36"/>
  <c r="AQ41" i="36"/>
  <c r="AP41" i="36"/>
  <c r="AO41" i="36"/>
  <c r="AN41" i="36"/>
  <c r="AM41" i="36"/>
  <c r="AL41" i="36"/>
  <c r="AK41" i="36"/>
  <c r="AJ41" i="36"/>
  <c r="AI41" i="36"/>
  <c r="AH41" i="36"/>
  <c r="AG41" i="36"/>
  <c r="AF41" i="36"/>
  <c r="AE41" i="36"/>
  <c r="AD41" i="36"/>
  <c r="AC41" i="36"/>
  <c r="AB41" i="36"/>
  <c r="AA41" i="36"/>
  <c r="Z41" i="36"/>
  <c r="Y41" i="36"/>
  <c r="X41" i="36"/>
  <c r="W41" i="36"/>
  <c r="V41" i="36"/>
  <c r="U41" i="36"/>
  <c r="T41" i="36"/>
  <c r="S41" i="36"/>
  <c r="R41" i="36"/>
  <c r="Q41" i="36"/>
  <c r="P41" i="36"/>
  <c r="O41" i="36"/>
  <c r="N41" i="36"/>
  <c r="M41" i="36"/>
  <c r="L41" i="36"/>
  <c r="K41" i="36"/>
  <c r="J41" i="36"/>
  <c r="I41" i="36"/>
  <c r="H41" i="36"/>
  <c r="G41" i="36"/>
  <c r="F41" i="36"/>
  <c r="E41" i="36"/>
  <c r="D41" i="36"/>
  <c r="AS37" i="36"/>
  <c r="AR37" i="36"/>
  <c r="AQ37" i="36"/>
  <c r="AP37" i="36"/>
  <c r="AO37" i="36"/>
  <c r="AN37" i="36"/>
  <c r="AM37" i="36"/>
  <c r="AL37" i="36"/>
  <c r="AK37" i="36"/>
  <c r="AJ37" i="36"/>
  <c r="AI37" i="36"/>
  <c r="AH37" i="36"/>
  <c r="AG37" i="36"/>
  <c r="AF37" i="36"/>
  <c r="AE37" i="36"/>
  <c r="AD37" i="36"/>
  <c r="AC37" i="36"/>
  <c r="AB37" i="36"/>
  <c r="AA37" i="36"/>
  <c r="Z37" i="36"/>
  <c r="Y37" i="36"/>
  <c r="X37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AT236" i="35"/>
  <c r="AS236" i="35"/>
  <c r="AR236" i="35"/>
  <c r="AQ236" i="35"/>
  <c r="AP236" i="35"/>
  <c r="AO236" i="35"/>
  <c r="AN236" i="35"/>
  <c r="AM236" i="35"/>
  <c r="AL236" i="35"/>
  <c r="AK236" i="35"/>
  <c r="AJ236" i="35"/>
  <c r="AI236" i="35"/>
  <c r="AH236" i="35"/>
  <c r="AG236" i="35"/>
  <c r="AF236" i="35"/>
  <c r="AE236" i="35"/>
  <c r="AD236" i="35"/>
  <c r="AC236" i="35"/>
  <c r="AB236" i="35"/>
  <c r="AA236" i="35"/>
  <c r="Z236" i="35"/>
  <c r="Y236" i="35"/>
  <c r="X236" i="35"/>
  <c r="W236" i="35"/>
  <c r="V236" i="35"/>
  <c r="U236" i="35"/>
  <c r="T236" i="35"/>
  <c r="S236" i="35"/>
  <c r="R236" i="35"/>
  <c r="Q236" i="35"/>
  <c r="P236" i="35"/>
  <c r="O236" i="35"/>
  <c r="N236" i="35"/>
  <c r="M236" i="35"/>
  <c r="L236" i="35"/>
  <c r="K236" i="35"/>
  <c r="J236" i="35"/>
  <c r="I236" i="35"/>
  <c r="H236" i="35"/>
  <c r="G236" i="35"/>
  <c r="F236" i="35"/>
  <c r="E236" i="35"/>
  <c r="D236" i="35"/>
  <c r="AT230" i="35"/>
  <c r="AT244" i="35" s="1"/>
  <c r="AS230" i="35"/>
  <c r="AR230" i="35"/>
  <c r="AQ230" i="35"/>
  <c r="AP230" i="35"/>
  <c r="AO230" i="35"/>
  <c r="AO244" i="35" s="1"/>
  <c r="AN230" i="35"/>
  <c r="AM230" i="35"/>
  <c r="AL230" i="35"/>
  <c r="AK230" i="35"/>
  <c r="AJ230" i="35"/>
  <c r="AI230" i="35"/>
  <c r="AH230" i="35"/>
  <c r="AG230" i="35"/>
  <c r="AG244" i="35" s="1"/>
  <c r="AF230" i="35"/>
  <c r="AE230" i="35"/>
  <c r="AD230" i="35"/>
  <c r="AD244" i="35" s="1"/>
  <c r="AC230" i="35"/>
  <c r="AB230" i="35"/>
  <c r="AA230" i="35"/>
  <c r="Z230" i="35"/>
  <c r="Y230" i="35"/>
  <c r="X230" i="35"/>
  <c r="W230" i="35"/>
  <c r="V230" i="35"/>
  <c r="U230" i="35"/>
  <c r="T230" i="35"/>
  <c r="S230" i="35"/>
  <c r="R230" i="35"/>
  <c r="Q230" i="35"/>
  <c r="P230" i="35"/>
  <c r="O230" i="35"/>
  <c r="N230" i="35"/>
  <c r="M230" i="35"/>
  <c r="L230" i="35"/>
  <c r="K230" i="35"/>
  <c r="J230" i="35"/>
  <c r="I230" i="35"/>
  <c r="H230" i="35"/>
  <c r="G230" i="35"/>
  <c r="F230" i="35"/>
  <c r="E230" i="35"/>
  <c r="D230" i="35"/>
  <c r="AT216" i="35"/>
  <c r="AT243" i="35" s="1"/>
  <c r="AS216" i="35"/>
  <c r="AS243" i="35" s="1"/>
  <c r="AR216" i="35"/>
  <c r="AR243" i="35" s="1"/>
  <c r="AQ216" i="35"/>
  <c r="AQ243" i="35" s="1"/>
  <c r="AP216" i="35"/>
  <c r="AP243" i="35" s="1"/>
  <c r="AO216" i="35"/>
  <c r="AO243" i="35" s="1"/>
  <c r="AN216" i="35"/>
  <c r="AN243" i="35" s="1"/>
  <c r="AM216" i="35"/>
  <c r="AM243" i="35" s="1"/>
  <c r="AL216" i="35"/>
  <c r="AL243" i="35" s="1"/>
  <c r="AK216" i="35"/>
  <c r="AK243" i="35" s="1"/>
  <c r="AJ216" i="35"/>
  <c r="AJ243" i="35" s="1"/>
  <c r="AI216" i="35"/>
  <c r="AI243" i="35" s="1"/>
  <c r="AH216" i="35"/>
  <c r="AH243" i="35" s="1"/>
  <c r="AG216" i="35"/>
  <c r="AG243" i="35" s="1"/>
  <c r="AF216" i="35"/>
  <c r="AF243" i="35" s="1"/>
  <c r="AE216" i="35"/>
  <c r="AE243" i="35" s="1"/>
  <c r="AD216" i="35"/>
  <c r="AD243" i="35" s="1"/>
  <c r="AC216" i="35"/>
  <c r="AC243" i="35" s="1"/>
  <c r="AB216" i="35"/>
  <c r="AB243" i="35" s="1"/>
  <c r="AA216" i="35"/>
  <c r="AA243" i="35" s="1"/>
  <c r="Z216" i="35"/>
  <c r="Z243" i="35" s="1"/>
  <c r="Y216" i="35"/>
  <c r="Y243" i="35" s="1"/>
  <c r="X216" i="35"/>
  <c r="X243" i="35" s="1"/>
  <c r="W216" i="35"/>
  <c r="W243" i="35" s="1"/>
  <c r="V216" i="35"/>
  <c r="V243" i="35" s="1"/>
  <c r="U216" i="35"/>
  <c r="U243" i="35" s="1"/>
  <c r="T216" i="35"/>
  <c r="T243" i="35" s="1"/>
  <c r="S216" i="35"/>
  <c r="S243" i="35" s="1"/>
  <c r="R216" i="35"/>
  <c r="R243" i="35" s="1"/>
  <c r="Q216" i="35"/>
  <c r="Q243" i="35" s="1"/>
  <c r="P216" i="35"/>
  <c r="P243" i="35" s="1"/>
  <c r="O216" i="35"/>
  <c r="O243" i="35" s="1"/>
  <c r="N216" i="35"/>
  <c r="N243" i="35" s="1"/>
  <c r="M216" i="35"/>
  <c r="M243" i="35" s="1"/>
  <c r="L216" i="35"/>
  <c r="L243" i="35" s="1"/>
  <c r="K216" i="35"/>
  <c r="K243" i="35" s="1"/>
  <c r="J216" i="35"/>
  <c r="J243" i="35" s="1"/>
  <c r="I216" i="35"/>
  <c r="I243" i="35" s="1"/>
  <c r="H216" i="35"/>
  <c r="H243" i="35" s="1"/>
  <c r="G216" i="35"/>
  <c r="G243" i="35" s="1"/>
  <c r="F216" i="35"/>
  <c r="F243" i="35" s="1"/>
  <c r="E216" i="35"/>
  <c r="E243" i="35" s="1"/>
  <c r="D216" i="35"/>
  <c r="D243" i="35" s="1"/>
  <c r="AT211" i="35"/>
  <c r="AS211" i="35"/>
  <c r="AR211" i="35"/>
  <c r="AQ211" i="35"/>
  <c r="AP211" i="35"/>
  <c r="AO211" i="35"/>
  <c r="AN211" i="35"/>
  <c r="AM211" i="35"/>
  <c r="AL211" i="35"/>
  <c r="AK211" i="35"/>
  <c r="AJ211" i="35"/>
  <c r="AI211" i="35"/>
  <c r="AH211" i="35"/>
  <c r="AG211" i="35"/>
  <c r="AF211" i="35"/>
  <c r="AE211" i="35"/>
  <c r="AD211" i="35"/>
  <c r="AC211" i="35"/>
  <c r="AB211" i="35"/>
  <c r="AA211" i="35"/>
  <c r="Z211" i="35"/>
  <c r="Y211" i="35"/>
  <c r="X211" i="35"/>
  <c r="W211" i="35"/>
  <c r="V211" i="35"/>
  <c r="U211" i="35"/>
  <c r="T211" i="35"/>
  <c r="S211" i="35"/>
  <c r="R211" i="35"/>
  <c r="Q211" i="35"/>
  <c r="P211" i="35"/>
  <c r="O211" i="35"/>
  <c r="N211" i="35"/>
  <c r="M211" i="35"/>
  <c r="L211" i="35"/>
  <c r="K211" i="35"/>
  <c r="J211" i="35"/>
  <c r="I211" i="35"/>
  <c r="H211" i="35"/>
  <c r="G211" i="35"/>
  <c r="F211" i="35"/>
  <c r="E211" i="35"/>
  <c r="D211" i="35"/>
  <c r="AT207" i="35"/>
  <c r="AS207" i="35"/>
  <c r="AR207" i="35"/>
  <c r="AQ207" i="35"/>
  <c r="AP207" i="35"/>
  <c r="AO207" i="35"/>
  <c r="AN207" i="35"/>
  <c r="AM207" i="35"/>
  <c r="AL207" i="35"/>
  <c r="AK207" i="35"/>
  <c r="AJ207" i="35"/>
  <c r="AI207" i="35"/>
  <c r="AH207" i="35"/>
  <c r="AG207" i="35"/>
  <c r="AF207" i="35"/>
  <c r="AE207" i="35"/>
  <c r="AD207" i="35"/>
  <c r="AC207" i="35"/>
  <c r="AB207" i="35"/>
  <c r="AA207" i="35"/>
  <c r="Z207" i="35"/>
  <c r="Y207" i="35"/>
  <c r="X207" i="35"/>
  <c r="W207" i="35"/>
  <c r="V207" i="35"/>
  <c r="U207" i="35"/>
  <c r="T207" i="35"/>
  <c r="S207" i="35"/>
  <c r="R207" i="35"/>
  <c r="Q207" i="35"/>
  <c r="P207" i="35"/>
  <c r="O207" i="35"/>
  <c r="N207" i="35"/>
  <c r="M207" i="35"/>
  <c r="L207" i="35"/>
  <c r="K207" i="35"/>
  <c r="J207" i="35"/>
  <c r="I207" i="35"/>
  <c r="H207" i="35"/>
  <c r="G207" i="35"/>
  <c r="F207" i="35"/>
  <c r="E207" i="35"/>
  <c r="D207" i="35"/>
  <c r="AT196" i="35"/>
  <c r="AS196" i="35"/>
  <c r="AR196" i="35"/>
  <c r="AQ196" i="35"/>
  <c r="AP196" i="35"/>
  <c r="AO196" i="35"/>
  <c r="AN196" i="35"/>
  <c r="AM196" i="35"/>
  <c r="AL196" i="35"/>
  <c r="AK196" i="35"/>
  <c r="AJ196" i="35"/>
  <c r="AI196" i="35"/>
  <c r="AH196" i="35"/>
  <c r="AG196" i="35"/>
  <c r="AF196" i="35"/>
  <c r="AE196" i="35"/>
  <c r="AD196" i="35"/>
  <c r="AC196" i="35"/>
  <c r="AB196" i="35"/>
  <c r="AA196" i="35"/>
  <c r="Z196" i="35"/>
  <c r="Y196" i="35"/>
  <c r="X196" i="35"/>
  <c r="W196" i="35"/>
  <c r="V196" i="35"/>
  <c r="U196" i="35"/>
  <c r="T196" i="35"/>
  <c r="S196" i="35"/>
  <c r="R196" i="35"/>
  <c r="Q196" i="35"/>
  <c r="P196" i="35"/>
  <c r="O196" i="35"/>
  <c r="N196" i="35"/>
  <c r="M196" i="35"/>
  <c r="L196" i="35"/>
  <c r="K196" i="35"/>
  <c r="J196" i="35"/>
  <c r="I196" i="35"/>
  <c r="H196" i="35"/>
  <c r="G196" i="35"/>
  <c r="F196" i="35"/>
  <c r="E196" i="35"/>
  <c r="D196" i="35"/>
  <c r="AT187" i="35"/>
  <c r="AS187" i="35"/>
  <c r="AR187" i="35"/>
  <c r="AQ187" i="35"/>
  <c r="AP187" i="35"/>
  <c r="AO187" i="35"/>
  <c r="AN187" i="35"/>
  <c r="AM187" i="35"/>
  <c r="AL187" i="35"/>
  <c r="AK187" i="35"/>
  <c r="AJ187" i="35"/>
  <c r="AI187" i="35"/>
  <c r="AH187" i="35"/>
  <c r="AG187" i="35"/>
  <c r="AF187" i="35"/>
  <c r="AE187" i="35"/>
  <c r="AD187" i="35"/>
  <c r="AC187" i="35"/>
  <c r="AB187" i="35"/>
  <c r="AA187" i="35"/>
  <c r="Z187" i="35"/>
  <c r="Y187" i="35"/>
  <c r="X187" i="35"/>
  <c r="W187" i="35"/>
  <c r="V187" i="35"/>
  <c r="U187" i="35"/>
  <c r="T187" i="35"/>
  <c r="S187" i="35"/>
  <c r="R187" i="35"/>
  <c r="Q187" i="35"/>
  <c r="P187" i="35"/>
  <c r="O187" i="35"/>
  <c r="N187" i="35"/>
  <c r="M187" i="35"/>
  <c r="L187" i="35"/>
  <c r="K187" i="35"/>
  <c r="J187" i="35"/>
  <c r="I187" i="35"/>
  <c r="H187" i="35"/>
  <c r="G187" i="35"/>
  <c r="F187" i="35"/>
  <c r="E187" i="35"/>
  <c r="D187" i="35"/>
  <c r="AT178" i="35"/>
  <c r="AS178" i="35"/>
  <c r="AR178" i="35"/>
  <c r="AQ178" i="35"/>
  <c r="AP178" i="35"/>
  <c r="AO178" i="35"/>
  <c r="AO168" i="35" s="1"/>
  <c r="AN178" i="35"/>
  <c r="AM178" i="35"/>
  <c r="AL178" i="35"/>
  <c r="AK178" i="35"/>
  <c r="AJ178" i="35"/>
  <c r="AI178" i="35"/>
  <c r="AH178" i="35"/>
  <c r="AG178" i="35"/>
  <c r="AF178" i="35"/>
  <c r="AE178" i="35"/>
  <c r="AD178" i="35"/>
  <c r="AC178" i="35"/>
  <c r="AB178" i="35"/>
  <c r="AA178" i="35"/>
  <c r="Z178" i="35"/>
  <c r="Y178" i="35"/>
  <c r="X178" i="35"/>
  <c r="W178" i="35"/>
  <c r="V178" i="35"/>
  <c r="U178" i="35"/>
  <c r="T178" i="35"/>
  <c r="S178" i="35"/>
  <c r="R178" i="35"/>
  <c r="Q178" i="35"/>
  <c r="Q168" i="35" s="1"/>
  <c r="P178" i="35"/>
  <c r="O178" i="35"/>
  <c r="N178" i="35"/>
  <c r="M178" i="35"/>
  <c r="L178" i="35"/>
  <c r="K178" i="35"/>
  <c r="J178" i="35"/>
  <c r="I178" i="35"/>
  <c r="H178" i="35"/>
  <c r="G178" i="35"/>
  <c r="F178" i="35"/>
  <c r="E178" i="35"/>
  <c r="D178" i="35"/>
  <c r="AT169" i="35"/>
  <c r="AS169" i="35"/>
  <c r="AR169" i="35"/>
  <c r="AR168" i="35" s="1"/>
  <c r="AQ169" i="35"/>
  <c r="AQ168" i="35" s="1"/>
  <c r="AP169" i="35"/>
  <c r="AO169" i="35"/>
  <c r="AN169" i="35"/>
  <c r="AM169" i="35"/>
  <c r="AL169" i="35"/>
  <c r="AK169" i="35"/>
  <c r="AJ169" i="35"/>
  <c r="AJ168" i="35" s="1"/>
  <c r="AI169" i="35"/>
  <c r="AI168" i="35" s="1"/>
  <c r="AH169" i="35"/>
  <c r="AG169" i="35"/>
  <c r="AG168" i="35" s="1"/>
  <c r="AF169" i="35"/>
  <c r="AE169" i="35"/>
  <c r="AD169" i="35"/>
  <c r="AC169" i="35"/>
  <c r="AB169" i="35"/>
  <c r="AB168" i="35" s="1"/>
  <c r="AA169" i="35"/>
  <c r="AA168" i="35" s="1"/>
  <c r="Z169" i="35"/>
  <c r="Y169" i="35"/>
  <c r="X169" i="35"/>
  <c r="W169" i="35"/>
  <c r="V169" i="35"/>
  <c r="U169" i="35"/>
  <c r="T169" i="35"/>
  <c r="T168" i="35" s="1"/>
  <c r="S169" i="35"/>
  <c r="R169" i="35"/>
  <c r="Q169" i="35"/>
  <c r="P169" i="35"/>
  <c r="O169" i="35"/>
  <c r="N169" i="35"/>
  <c r="M169" i="35"/>
  <c r="L169" i="35"/>
  <c r="L168" i="35" s="1"/>
  <c r="K169" i="35"/>
  <c r="K168" i="35" s="1"/>
  <c r="J169" i="35"/>
  <c r="I169" i="35"/>
  <c r="I168" i="35" s="1"/>
  <c r="H169" i="35"/>
  <c r="G169" i="35"/>
  <c r="F169" i="35"/>
  <c r="E169" i="35"/>
  <c r="D169" i="35"/>
  <c r="D168" i="35" s="1"/>
  <c r="Y168" i="35"/>
  <c r="S168" i="35"/>
  <c r="AT158" i="35"/>
  <c r="AT242" i="35" s="1"/>
  <c r="AS158" i="35"/>
  <c r="AS242" i="35" s="1"/>
  <c r="AR158" i="35"/>
  <c r="AR242" i="35" s="1"/>
  <c r="AQ158" i="35"/>
  <c r="AQ242" i="35" s="1"/>
  <c r="AP158" i="35"/>
  <c r="AP242" i="35" s="1"/>
  <c r="AO158" i="35"/>
  <c r="AO242" i="35" s="1"/>
  <c r="AN158" i="35"/>
  <c r="AN242" i="35" s="1"/>
  <c r="AM158" i="35"/>
  <c r="AM242" i="35" s="1"/>
  <c r="AL158" i="35"/>
  <c r="AL242" i="35" s="1"/>
  <c r="AK158" i="35"/>
  <c r="AK242" i="35" s="1"/>
  <c r="AJ158" i="35"/>
  <c r="AJ242" i="35" s="1"/>
  <c r="AI158" i="35"/>
  <c r="AI242" i="35" s="1"/>
  <c r="AH158" i="35"/>
  <c r="AH242" i="35" s="1"/>
  <c r="AG158" i="35"/>
  <c r="AG242" i="35" s="1"/>
  <c r="AF158" i="35"/>
  <c r="AF242" i="35" s="1"/>
  <c r="AE158" i="35"/>
  <c r="AE242" i="35" s="1"/>
  <c r="AD158" i="35"/>
  <c r="AD242" i="35" s="1"/>
  <c r="AC158" i="35"/>
  <c r="AC242" i="35" s="1"/>
  <c r="AB158" i="35"/>
  <c r="AB242" i="35" s="1"/>
  <c r="AA158" i="35"/>
  <c r="AA242" i="35" s="1"/>
  <c r="Z158" i="35"/>
  <c r="Z242" i="35" s="1"/>
  <c r="Y158" i="35"/>
  <c r="Y242" i="35" s="1"/>
  <c r="X158" i="35"/>
  <c r="X242" i="35" s="1"/>
  <c r="W158" i="35"/>
  <c r="W242" i="35" s="1"/>
  <c r="V158" i="35"/>
  <c r="V242" i="35" s="1"/>
  <c r="U158" i="35"/>
  <c r="U242" i="35" s="1"/>
  <c r="T158" i="35"/>
  <c r="T242" i="35" s="1"/>
  <c r="S158" i="35"/>
  <c r="S242" i="35" s="1"/>
  <c r="R158" i="35"/>
  <c r="R242" i="35" s="1"/>
  <c r="Q158" i="35"/>
  <c r="Q242" i="35" s="1"/>
  <c r="P158" i="35"/>
  <c r="P242" i="35" s="1"/>
  <c r="O158" i="35"/>
  <c r="O242" i="35" s="1"/>
  <c r="N158" i="35"/>
  <c r="N242" i="35" s="1"/>
  <c r="M158" i="35"/>
  <c r="M242" i="35" s="1"/>
  <c r="L158" i="35"/>
  <c r="L242" i="35" s="1"/>
  <c r="K158" i="35"/>
  <c r="K242" i="35" s="1"/>
  <c r="J158" i="35"/>
  <c r="J242" i="35" s="1"/>
  <c r="I158" i="35"/>
  <c r="I242" i="35" s="1"/>
  <c r="H158" i="35"/>
  <c r="H242" i="35" s="1"/>
  <c r="G158" i="35"/>
  <c r="G242" i="35" s="1"/>
  <c r="F158" i="35"/>
  <c r="F242" i="35" s="1"/>
  <c r="E158" i="35"/>
  <c r="E242" i="35" s="1"/>
  <c r="D158" i="35"/>
  <c r="D242" i="35" s="1"/>
  <c r="AT145" i="35"/>
  <c r="AS145" i="35"/>
  <c r="AS140" i="35" s="1"/>
  <c r="AR145" i="35"/>
  <c r="AQ145" i="35"/>
  <c r="AP145" i="35"/>
  <c r="AO145" i="35"/>
  <c r="AN145" i="35"/>
  <c r="AM145" i="35"/>
  <c r="AL145" i="35"/>
  <c r="AK145" i="35"/>
  <c r="AJ145" i="35"/>
  <c r="AI145" i="35"/>
  <c r="AH145" i="35"/>
  <c r="AG145" i="35"/>
  <c r="AF145" i="35"/>
  <c r="AE145" i="35"/>
  <c r="AD145" i="35"/>
  <c r="AC145" i="35"/>
  <c r="AC140" i="35" s="1"/>
  <c r="AB145" i="35"/>
  <c r="AA145" i="35"/>
  <c r="Z145" i="35"/>
  <c r="Y145" i="35"/>
  <c r="X145" i="35"/>
  <c r="W145" i="35"/>
  <c r="V145" i="35"/>
  <c r="U145" i="35"/>
  <c r="T145" i="35"/>
  <c r="S145" i="35"/>
  <c r="R145" i="35"/>
  <c r="Q145" i="35"/>
  <c r="P145" i="35"/>
  <c r="O145" i="35"/>
  <c r="N145" i="35"/>
  <c r="M145" i="35"/>
  <c r="L145" i="35"/>
  <c r="K145" i="35"/>
  <c r="J145" i="35"/>
  <c r="I145" i="35"/>
  <c r="H145" i="35"/>
  <c r="G145" i="35"/>
  <c r="F145" i="35"/>
  <c r="E145" i="35"/>
  <c r="D145" i="35"/>
  <c r="AT141" i="35"/>
  <c r="AS141" i="35"/>
  <c r="AR141" i="35"/>
  <c r="AQ141" i="35"/>
  <c r="AP141" i="35"/>
  <c r="AP140" i="35" s="1"/>
  <c r="AO141" i="35"/>
  <c r="AN141" i="35"/>
  <c r="AM141" i="35"/>
  <c r="AL141" i="35"/>
  <c r="AK141" i="35"/>
  <c r="AJ141" i="35"/>
  <c r="AI141" i="35"/>
  <c r="AH141" i="35"/>
  <c r="AH140" i="35" s="1"/>
  <c r="AG141" i="35"/>
  <c r="AF141" i="35"/>
  <c r="AE141" i="35"/>
  <c r="AD141" i="35"/>
  <c r="AC141" i="35"/>
  <c r="AB141" i="35"/>
  <c r="AA141" i="35"/>
  <c r="Z141" i="35"/>
  <c r="Z140" i="35" s="1"/>
  <c r="Y141" i="35"/>
  <c r="X141" i="35"/>
  <c r="W141" i="35"/>
  <c r="V141" i="35"/>
  <c r="U141" i="35"/>
  <c r="T141" i="35"/>
  <c r="S141" i="35"/>
  <c r="R141" i="35"/>
  <c r="R140" i="35" s="1"/>
  <c r="Q141" i="35"/>
  <c r="P141" i="35"/>
  <c r="O141" i="35"/>
  <c r="N141" i="35"/>
  <c r="M141" i="35"/>
  <c r="L141" i="35"/>
  <c r="K141" i="35"/>
  <c r="J141" i="35"/>
  <c r="J140" i="35" s="1"/>
  <c r="I141" i="35"/>
  <c r="H141" i="35"/>
  <c r="G141" i="35"/>
  <c r="F141" i="35"/>
  <c r="E141" i="35"/>
  <c r="D141" i="35"/>
  <c r="AR140" i="35"/>
  <c r="AJ140" i="35"/>
  <c r="AB140" i="35"/>
  <c r="T140" i="35"/>
  <c r="L140" i="35"/>
  <c r="D140" i="35"/>
  <c r="AT121" i="35"/>
  <c r="AT119" i="35" s="1"/>
  <c r="AS121" i="35"/>
  <c r="AS119" i="35" s="1"/>
  <c r="AR121" i="35"/>
  <c r="AR119" i="35" s="1"/>
  <c r="AQ121" i="35"/>
  <c r="AP121" i="35"/>
  <c r="AP119" i="35" s="1"/>
  <c r="AO121" i="35"/>
  <c r="AO119" i="35" s="1"/>
  <c r="AN121" i="35"/>
  <c r="AN119" i="35" s="1"/>
  <c r="AM121" i="35"/>
  <c r="AM119" i="35" s="1"/>
  <c r="AL121" i="35"/>
  <c r="AL119" i="35" s="1"/>
  <c r="AK121" i="35"/>
  <c r="AK119" i="35" s="1"/>
  <c r="AJ121" i="35"/>
  <c r="AJ119" i="35" s="1"/>
  <c r="AI121" i="35"/>
  <c r="AI119" i="35" s="1"/>
  <c r="AH121" i="35"/>
  <c r="AH119" i="35" s="1"/>
  <c r="AG121" i="35"/>
  <c r="AG119" i="35" s="1"/>
  <c r="AF121" i="35"/>
  <c r="AF119" i="35" s="1"/>
  <c r="AE121" i="35"/>
  <c r="AD121" i="35"/>
  <c r="AD119" i="35" s="1"/>
  <c r="AC121" i="35"/>
  <c r="AC119" i="35" s="1"/>
  <c r="AB121" i="35"/>
  <c r="AB119" i="35" s="1"/>
  <c r="AA121" i="35"/>
  <c r="Z121" i="35"/>
  <c r="Z119" i="35" s="1"/>
  <c r="Y121" i="35"/>
  <c r="Y119" i="35" s="1"/>
  <c r="X121" i="35"/>
  <c r="X119" i="35" s="1"/>
  <c r="W121" i="35"/>
  <c r="W119" i="35" s="1"/>
  <c r="V121" i="35"/>
  <c r="V119" i="35" s="1"/>
  <c r="U121" i="35"/>
  <c r="U119" i="35" s="1"/>
  <c r="T121" i="35"/>
  <c r="T119" i="35" s="1"/>
  <c r="S121" i="35"/>
  <c r="S119" i="35" s="1"/>
  <c r="R121" i="35"/>
  <c r="R119" i="35" s="1"/>
  <c r="Q121" i="35"/>
  <c r="Q119" i="35" s="1"/>
  <c r="P121" i="35"/>
  <c r="P119" i="35" s="1"/>
  <c r="O121" i="35"/>
  <c r="N121" i="35"/>
  <c r="N119" i="35" s="1"/>
  <c r="M121" i="35"/>
  <c r="M119" i="35" s="1"/>
  <c r="L121" i="35"/>
  <c r="L119" i="35" s="1"/>
  <c r="K121" i="35"/>
  <c r="J121" i="35"/>
  <c r="J119" i="35" s="1"/>
  <c r="I121" i="35"/>
  <c r="I119" i="35" s="1"/>
  <c r="H121" i="35"/>
  <c r="H119" i="35" s="1"/>
  <c r="G121" i="35"/>
  <c r="G119" i="35" s="1"/>
  <c r="F121" i="35"/>
  <c r="F119" i="35" s="1"/>
  <c r="E121" i="35"/>
  <c r="E119" i="35" s="1"/>
  <c r="D121" i="35"/>
  <c r="D119" i="35" s="1"/>
  <c r="AQ119" i="35"/>
  <c r="AE119" i="35"/>
  <c r="AA119" i="35"/>
  <c r="O119" i="35"/>
  <c r="K119" i="35"/>
  <c r="AT110" i="35"/>
  <c r="AS110" i="35"/>
  <c r="AR110" i="35"/>
  <c r="AQ110" i="35"/>
  <c r="AP110" i="35"/>
  <c r="AO110" i="35"/>
  <c r="AN110" i="35"/>
  <c r="AM110" i="35"/>
  <c r="AL110" i="35"/>
  <c r="AK110" i="35"/>
  <c r="AJ110" i="35"/>
  <c r="AI110" i="35"/>
  <c r="AH110" i="35"/>
  <c r="AG110" i="35"/>
  <c r="AF110" i="35"/>
  <c r="AE110" i="35"/>
  <c r="AD110" i="35"/>
  <c r="AC110" i="35"/>
  <c r="AB110" i="35"/>
  <c r="AA110" i="35"/>
  <c r="Z110" i="35"/>
  <c r="Y110" i="35"/>
  <c r="X110" i="35"/>
  <c r="W110" i="35"/>
  <c r="V110" i="35"/>
  <c r="U110" i="35"/>
  <c r="T110" i="35"/>
  <c r="S110" i="35"/>
  <c r="R110" i="35"/>
  <c r="Q110" i="35"/>
  <c r="P110" i="35"/>
  <c r="O110" i="35"/>
  <c r="N110" i="35"/>
  <c r="M110" i="35"/>
  <c r="L110" i="35"/>
  <c r="K110" i="35"/>
  <c r="J110" i="35"/>
  <c r="I110" i="35"/>
  <c r="H110" i="35"/>
  <c r="G110" i="35"/>
  <c r="F110" i="35"/>
  <c r="E110" i="35"/>
  <c r="D110" i="35"/>
  <c r="AT102" i="35"/>
  <c r="AS102" i="35"/>
  <c r="AR102" i="35"/>
  <c r="AQ102" i="35"/>
  <c r="AP102" i="35"/>
  <c r="AO102" i="35"/>
  <c r="AN102" i="35"/>
  <c r="AM102" i="35"/>
  <c r="AL102" i="35"/>
  <c r="AK102" i="35"/>
  <c r="AJ102" i="35"/>
  <c r="AI102" i="35"/>
  <c r="AH102" i="35"/>
  <c r="AG102" i="35"/>
  <c r="AF102" i="35"/>
  <c r="AE102" i="35"/>
  <c r="AD102" i="35"/>
  <c r="AC102" i="35"/>
  <c r="AB102" i="35"/>
  <c r="AA102" i="35"/>
  <c r="Z102" i="35"/>
  <c r="Y102" i="35"/>
  <c r="X102" i="35"/>
  <c r="W102" i="35"/>
  <c r="V102" i="35"/>
  <c r="U102" i="35"/>
  <c r="T102" i="35"/>
  <c r="S102" i="35"/>
  <c r="R102" i="35"/>
  <c r="Q102" i="35"/>
  <c r="P102" i="35"/>
  <c r="O102" i="35"/>
  <c r="N102" i="35"/>
  <c r="M102" i="35"/>
  <c r="L102" i="35"/>
  <c r="K102" i="35"/>
  <c r="J102" i="35"/>
  <c r="I102" i="35"/>
  <c r="H102" i="35"/>
  <c r="G102" i="35"/>
  <c r="F102" i="35"/>
  <c r="E102" i="35"/>
  <c r="D102" i="35"/>
  <c r="AT95" i="35"/>
  <c r="AS95" i="35"/>
  <c r="AR95" i="35"/>
  <c r="AQ95" i="35"/>
  <c r="AP95" i="35"/>
  <c r="AO95" i="35"/>
  <c r="AN95" i="35"/>
  <c r="AN89" i="35" s="1"/>
  <c r="AM95" i="35"/>
  <c r="AL95" i="35"/>
  <c r="AK95" i="35"/>
  <c r="AJ95" i="35"/>
  <c r="AI95" i="35"/>
  <c r="AH95" i="35"/>
  <c r="AG95" i="35"/>
  <c r="AF95" i="35"/>
  <c r="AF89" i="35" s="1"/>
  <c r="AE95" i="35"/>
  <c r="AD95" i="35"/>
  <c r="AC95" i="35"/>
  <c r="AB95" i="35"/>
  <c r="AB89" i="35" s="1"/>
  <c r="AA95" i="35"/>
  <c r="Z95" i="35"/>
  <c r="Y95" i="35"/>
  <c r="X95" i="35"/>
  <c r="X89" i="35" s="1"/>
  <c r="W95" i="35"/>
  <c r="V95" i="35"/>
  <c r="U95" i="35"/>
  <c r="T95" i="35"/>
  <c r="T89" i="35" s="1"/>
  <c r="S95" i="35"/>
  <c r="R95" i="35"/>
  <c r="Q95" i="35"/>
  <c r="P95" i="35"/>
  <c r="O95" i="35"/>
  <c r="N95" i="35"/>
  <c r="M95" i="35"/>
  <c r="L95" i="35"/>
  <c r="L89" i="35" s="1"/>
  <c r="K95" i="35"/>
  <c r="J95" i="35"/>
  <c r="I95" i="35"/>
  <c r="H95" i="35"/>
  <c r="H89" i="35" s="1"/>
  <c r="G95" i="35"/>
  <c r="F95" i="35"/>
  <c r="E95" i="35"/>
  <c r="D95" i="35"/>
  <c r="D89" i="35" s="1"/>
  <c r="AT90" i="35"/>
  <c r="AS90" i="35"/>
  <c r="AS89" i="35" s="1"/>
  <c r="AR90" i="35"/>
  <c r="AQ90" i="35"/>
  <c r="AQ89" i="35" s="1"/>
  <c r="AP90" i="35"/>
  <c r="AO90" i="35"/>
  <c r="AO89" i="35" s="1"/>
  <c r="AN90" i="35"/>
  <c r="AM90" i="35"/>
  <c r="AL90" i="35"/>
  <c r="AK90" i="35"/>
  <c r="AK89" i="35" s="1"/>
  <c r="AJ90" i="35"/>
  <c r="AI90" i="35"/>
  <c r="AI89" i="35" s="1"/>
  <c r="AH90" i="35"/>
  <c r="AG90" i="35"/>
  <c r="AG89" i="35" s="1"/>
  <c r="AF90" i="35"/>
  <c r="AE90" i="35"/>
  <c r="AD90" i="35"/>
  <c r="AC90" i="35"/>
  <c r="AC89" i="35" s="1"/>
  <c r="AB90" i="35"/>
  <c r="AA90" i="35"/>
  <c r="AA89" i="35" s="1"/>
  <c r="Z90" i="35"/>
  <c r="Y90" i="35"/>
  <c r="Y89" i="35" s="1"/>
  <c r="X90" i="35"/>
  <c r="W90" i="35"/>
  <c r="V90" i="35"/>
  <c r="U90" i="35"/>
  <c r="U89" i="35" s="1"/>
  <c r="T90" i="35"/>
  <c r="S90" i="35"/>
  <c r="S89" i="35" s="1"/>
  <c r="R90" i="35"/>
  <c r="Q90" i="35"/>
  <c r="Q89" i="35" s="1"/>
  <c r="P90" i="35"/>
  <c r="O90" i="35"/>
  <c r="N90" i="35"/>
  <c r="M90" i="35"/>
  <c r="M89" i="35" s="1"/>
  <c r="L90" i="35"/>
  <c r="K90" i="35"/>
  <c r="K89" i="35" s="1"/>
  <c r="J90" i="35"/>
  <c r="I90" i="35"/>
  <c r="I89" i="35" s="1"/>
  <c r="H90" i="35"/>
  <c r="G90" i="35"/>
  <c r="F90" i="35"/>
  <c r="E90" i="35"/>
  <c r="E89" i="35" s="1"/>
  <c r="D90" i="35"/>
  <c r="AT89" i="35"/>
  <c r="AL89" i="35"/>
  <c r="AD89" i="35"/>
  <c r="V89" i="35"/>
  <c r="P89" i="35"/>
  <c r="N89" i="35"/>
  <c r="F89" i="35"/>
  <c r="AT86" i="35"/>
  <c r="AS86" i="35"/>
  <c r="AR86" i="35"/>
  <c r="AQ86" i="35"/>
  <c r="AP86" i="35"/>
  <c r="AO86" i="35"/>
  <c r="AN86" i="35"/>
  <c r="AM86" i="35"/>
  <c r="AL86" i="35"/>
  <c r="AK86" i="35"/>
  <c r="AJ86" i="35"/>
  <c r="AI86" i="35"/>
  <c r="AH86" i="35"/>
  <c r="AG86" i="35"/>
  <c r="AF86" i="35"/>
  <c r="AE86" i="35"/>
  <c r="AD86" i="35"/>
  <c r="AC86" i="35"/>
  <c r="AB86" i="35"/>
  <c r="AA86" i="35"/>
  <c r="Z86" i="35"/>
  <c r="Y86" i="35"/>
  <c r="X86" i="35"/>
  <c r="W86" i="35"/>
  <c r="V86" i="35"/>
  <c r="U86" i="35"/>
  <c r="T86" i="35"/>
  <c r="S86" i="35"/>
  <c r="R86" i="35"/>
  <c r="Q86" i="35"/>
  <c r="P86" i="35"/>
  <c r="O86" i="35"/>
  <c r="N86" i="35"/>
  <c r="M86" i="35"/>
  <c r="L86" i="35"/>
  <c r="K86" i="35"/>
  <c r="J86" i="35"/>
  <c r="I86" i="35"/>
  <c r="H86" i="35"/>
  <c r="G86" i="35"/>
  <c r="F86" i="35"/>
  <c r="E86" i="35"/>
  <c r="D86" i="35"/>
  <c r="AT81" i="35"/>
  <c r="AS81" i="35"/>
  <c r="AR81" i="35"/>
  <c r="AQ81" i="35"/>
  <c r="AP81" i="35"/>
  <c r="AO81" i="35"/>
  <c r="AN81" i="35"/>
  <c r="AM81" i="35"/>
  <c r="AL81" i="35"/>
  <c r="AK81" i="35"/>
  <c r="AJ81" i="35"/>
  <c r="AI81" i="35"/>
  <c r="AH81" i="35"/>
  <c r="AG81" i="35"/>
  <c r="AF81" i="35"/>
  <c r="AE81" i="35"/>
  <c r="AD81" i="35"/>
  <c r="AC81" i="35"/>
  <c r="AB81" i="35"/>
  <c r="AA81" i="35"/>
  <c r="Z81" i="35"/>
  <c r="Y81" i="35"/>
  <c r="X81" i="35"/>
  <c r="W81" i="35"/>
  <c r="V81" i="35"/>
  <c r="U81" i="35"/>
  <c r="T81" i="35"/>
  <c r="S81" i="35"/>
  <c r="R81" i="35"/>
  <c r="Q81" i="35"/>
  <c r="P81" i="35"/>
  <c r="O81" i="35"/>
  <c r="N81" i="35"/>
  <c r="M81" i="35"/>
  <c r="L81" i="35"/>
  <c r="K81" i="35"/>
  <c r="J81" i="35"/>
  <c r="I81" i="35"/>
  <c r="H81" i="35"/>
  <c r="G81" i="35"/>
  <c r="F81" i="35"/>
  <c r="E81" i="35"/>
  <c r="D81" i="35"/>
  <c r="AT75" i="35"/>
  <c r="AS75" i="35"/>
  <c r="AR75" i="35"/>
  <c r="AQ75" i="35"/>
  <c r="AP75" i="35"/>
  <c r="AO75" i="35"/>
  <c r="AN75" i="35"/>
  <c r="AM75" i="35"/>
  <c r="AL75" i="35"/>
  <c r="AK75" i="35"/>
  <c r="AJ75" i="35"/>
  <c r="AI75" i="35"/>
  <c r="AH75" i="35"/>
  <c r="AG75" i="35"/>
  <c r="AF75" i="35"/>
  <c r="AE75" i="35"/>
  <c r="AD75" i="35"/>
  <c r="AC75" i="35"/>
  <c r="AB75" i="35"/>
  <c r="AA75" i="35"/>
  <c r="Z75" i="35"/>
  <c r="Y75" i="35"/>
  <c r="X75" i="35"/>
  <c r="W75" i="35"/>
  <c r="V75" i="35"/>
  <c r="U75" i="35"/>
  <c r="T75" i="35"/>
  <c r="S75" i="35"/>
  <c r="R75" i="35"/>
  <c r="Q75" i="35"/>
  <c r="P75" i="35"/>
  <c r="O75" i="35"/>
  <c r="N75" i="35"/>
  <c r="M75" i="35"/>
  <c r="L75" i="35"/>
  <c r="K75" i="35"/>
  <c r="J75" i="35"/>
  <c r="I75" i="35"/>
  <c r="H75" i="35"/>
  <c r="G75" i="35"/>
  <c r="F75" i="35"/>
  <c r="E75" i="35"/>
  <c r="D75" i="35"/>
  <c r="AT71" i="35"/>
  <c r="AS71" i="35"/>
  <c r="AS66" i="35" s="1"/>
  <c r="AR71" i="35"/>
  <c r="AR66" i="35" s="1"/>
  <c r="AQ71" i="35"/>
  <c r="AQ66" i="35" s="1"/>
  <c r="AP71" i="35"/>
  <c r="AP66" i="35" s="1"/>
  <c r="AO71" i="35"/>
  <c r="AO66" i="35" s="1"/>
  <c r="AN71" i="35"/>
  <c r="AN66" i="35" s="1"/>
  <c r="AM71" i="35"/>
  <c r="AM66" i="35" s="1"/>
  <c r="AL71" i="35"/>
  <c r="AK71" i="35"/>
  <c r="AK66" i="35" s="1"/>
  <c r="AJ71" i="35"/>
  <c r="AJ66" i="35" s="1"/>
  <c r="AI71" i="35"/>
  <c r="AI66" i="35" s="1"/>
  <c r="AH71" i="35"/>
  <c r="AH66" i="35" s="1"/>
  <c r="AG71" i="35"/>
  <c r="AG66" i="35" s="1"/>
  <c r="AF71" i="35"/>
  <c r="AF66" i="35" s="1"/>
  <c r="AE71" i="35"/>
  <c r="AE66" i="35" s="1"/>
  <c r="AD71" i="35"/>
  <c r="AC71" i="35"/>
  <c r="AC66" i="35" s="1"/>
  <c r="AB71" i="35"/>
  <c r="AB66" i="35" s="1"/>
  <c r="AA71" i="35"/>
  <c r="AA66" i="35" s="1"/>
  <c r="Z71" i="35"/>
  <c r="Y71" i="35"/>
  <c r="Y66" i="35" s="1"/>
  <c r="X71" i="35"/>
  <c r="X66" i="35" s="1"/>
  <c r="W71" i="35"/>
  <c r="W66" i="35" s="1"/>
  <c r="V71" i="35"/>
  <c r="V66" i="35" s="1"/>
  <c r="U71" i="35"/>
  <c r="T71" i="35"/>
  <c r="T66" i="35" s="1"/>
  <c r="S71" i="35"/>
  <c r="S66" i="35" s="1"/>
  <c r="R71" i="35"/>
  <c r="Q71" i="35"/>
  <c r="Q66" i="35" s="1"/>
  <c r="P71" i="35"/>
  <c r="P66" i="35" s="1"/>
  <c r="O71" i="35"/>
  <c r="O66" i="35" s="1"/>
  <c r="N71" i="35"/>
  <c r="M71" i="35"/>
  <c r="M66" i="35" s="1"/>
  <c r="L71" i="35"/>
  <c r="L66" i="35" s="1"/>
  <c r="K71" i="35"/>
  <c r="K66" i="35" s="1"/>
  <c r="J71" i="35"/>
  <c r="J66" i="35" s="1"/>
  <c r="I71" i="35"/>
  <c r="I66" i="35" s="1"/>
  <c r="H71" i="35"/>
  <c r="H66" i="35" s="1"/>
  <c r="G71" i="35"/>
  <c r="G66" i="35" s="1"/>
  <c r="F71" i="35"/>
  <c r="F66" i="35" s="1"/>
  <c r="E71" i="35"/>
  <c r="E66" i="35" s="1"/>
  <c r="D71" i="35"/>
  <c r="D66" i="35" s="1"/>
  <c r="AT66" i="35"/>
  <c r="AL66" i="35"/>
  <c r="AD66" i="35"/>
  <c r="Z66" i="35"/>
  <c r="U66" i="35"/>
  <c r="R66" i="35"/>
  <c r="N66" i="35"/>
  <c r="AT55" i="35"/>
  <c r="AS55" i="35"/>
  <c r="AR55" i="35"/>
  <c r="AQ55" i="35"/>
  <c r="AP55" i="35"/>
  <c r="AO55" i="35"/>
  <c r="AN55" i="35"/>
  <c r="AM55" i="35"/>
  <c r="AL55" i="35"/>
  <c r="AK55" i="35"/>
  <c r="AJ55" i="35"/>
  <c r="AI55" i="35"/>
  <c r="AH55" i="35"/>
  <c r="AG55" i="35"/>
  <c r="AF55" i="35"/>
  <c r="AE55" i="35"/>
  <c r="AD55" i="35"/>
  <c r="AC55" i="35"/>
  <c r="AB55" i="35"/>
  <c r="AA55" i="35"/>
  <c r="Z55" i="35"/>
  <c r="Y55" i="35"/>
  <c r="X55" i="35"/>
  <c r="W55" i="35"/>
  <c r="V55" i="35"/>
  <c r="U55" i="35"/>
  <c r="T55" i="35"/>
  <c r="S55" i="35"/>
  <c r="R55" i="35"/>
  <c r="Q55" i="35"/>
  <c r="P55" i="35"/>
  <c r="O55" i="35"/>
  <c r="N55" i="35"/>
  <c r="M55" i="35"/>
  <c r="L55" i="35"/>
  <c r="K55" i="35"/>
  <c r="J55" i="35"/>
  <c r="I55" i="35"/>
  <c r="H55" i="35"/>
  <c r="G55" i="35"/>
  <c r="F55" i="35"/>
  <c r="E55" i="35"/>
  <c r="D55" i="35"/>
  <c r="AT52" i="35"/>
  <c r="AT51" i="35" s="1"/>
  <c r="AS52" i="35"/>
  <c r="AR52" i="35"/>
  <c r="AQ52" i="35"/>
  <c r="AP52" i="35"/>
  <c r="AO52" i="35"/>
  <c r="AO51" i="35" s="1"/>
  <c r="AN52" i="35"/>
  <c r="AM52" i="35"/>
  <c r="AL52" i="35"/>
  <c r="AL51" i="35" s="1"/>
  <c r="AK52" i="35"/>
  <c r="AJ52" i="35"/>
  <c r="AI52" i="35"/>
  <c r="AH52" i="35"/>
  <c r="AG52" i="35"/>
  <c r="AG51" i="35" s="1"/>
  <c r="AF52" i="35"/>
  <c r="AE52" i="35"/>
  <c r="AE51" i="35" s="1"/>
  <c r="AD52" i="35"/>
  <c r="AD51" i="35" s="1"/>
  <c r="AC52" i="35"/>
  <c r="AB52" i="35"/>
  <c r="AA52" i="35"/>
  <c r="Z52" i="35"/>
  <c r="Y52" i="35"/>
  <c r="X52" i="35"/>
  <c r="W52" i="35"/>
  <c r="W51" i="35" s="1"/>
  <c r="V52" i="35"/>
  <c r="V51" i="35" s="1"/>
  <c r="U52" i="35"/>
  <c r="T52" i="35"/>
  <c r="S52" i="35"/>
  <c r="R52" i="35"/>
  <c r="Q52" i="35"/>
  <c r="Q51" i="35" s="1"/>
  <c r="P52" i="35"/>
  <c r="O52" i="35"/>
  <c r="O51" i="35" s="1"/>
  <c r="N52" i="35"/>
  <c r="N51" i="35" s="1"/>
  <c r="M52" i="35"/>
  <c r="L52" i="35"/>
  <c r="K52" i="35"/>
  <c r="J52" i="35"/>
  <c r="I52" i="35"/>
  <c r="I51" i="35" s="1"/>
  <c r="H52" i="35"/>
  <c r="G52" i="35"/>
  <c r="G51" i="35" s="1"/>
  <c r="F52" i="35"/>
  <c r="F51" i="35" s="1"/>
  <c r="E52" i="35"/>
  <c r="D52" i="35"/>
  <c r="Y51" i="35"/>
  <c r="AT41" i="35"/>
  <c r="AS41" i="35"/>
  <c r="AR41" i="35"/>
  <c r="AQ41" i="35"/>
  <c r="AP41" i="35"/>
  <c r="AO41" i="35"/>
  <c r="AN41" i="35"/>
  <c r="AM41" i="35"/>
  <c r="AL41" i="35"/>
  <c r="AK41" i="35"/>
  <c r="AJ41" i="35"/>
  <c r="AI41" i="35"/>
  <c r="AH41" i="35"/>
  <c r="AG41" i="35"/>
  <c r="AF41" i="35"/>
  <c r="AE41" i="35"/>
  <c r="AD41" i="35"/>
  <c r="AC41" i="35"/>
  <c r="AB41" i="35"/>
  <c r="AA41" i="35"/>
  <c r="Z41" i="35"/>
  <c r="Y41" i="35"/>
  <c r="X41" i="35"/>
  <c r="W41" i="35"/>
  <c r="V41" i="35"/>
  <c r="U41" i="35"/>
  <c r="T41" i="35"/>
  <c r="S41" i="35"/>
  <c r="R41" i="35"/>
  <c r="Q41" i="35"/>
  <c r="P41" i="35"/>
  <c r="O41" i="35"/>
  <c r="N41" i="35"/>
  <c r="M41" i="35"/>
  <c r="L41" i="35"/>
  <c r="K41" i="35"/>
  <c r="J41" i="35"/>
  <c r="I41" i="35"/>
  <c r="H41" i="35"/>
  <c r="G41" i="35"/>
  <c r="F41" i="35"/>
  <c r="E41" i="35"/>
  <c r="D41" i="35"/>
  <c r="AT32" i="35"/>
  <c r="AS32" i="35"/>
  <c r="AR32" i="35"/>
  <c r="AQ32" i="35"/>
  <c r="AQ31" i="35" s="1"/>
  <c r="AP32" i="35"/>
  <c r="AP31" i="35" s="1"/>
  <c r="AO32" i="35"/>
  <c r="AN32" i="35"/>
  <c r="AN31" i="35" s="1"/>
  <c r="AM32" i="35"/>
  <c r="AM31" i="35" s="1"/>
  <c r="AL32" i="35"/>
  <c r="AK32" i="35"/>
  <c r="AJ32" i="35"/>
  <c r="AI32" i="35"/>
  <c r="AI31" i="35" s="1"/>
  <c r="AH32" i="35"/>
  <c r="AH31" i="35" s="1"/>
  <c r="AG32" i="35"/>
  <c r="AF32" i="35"/>
  <c r="AF31" i="35" s="1"/>
  <c r="AE32" i="35"/>
  <c r="AE31" i="35" s="1"/>
  <c r="AD32" i="35"/>
  <c r="AC32" i="35"/>
  <c r="AB32" i="35"/>
  <c r="AA32" i="35"/>
  <c r="AA31" i="35" s="1"/>
  <c r="Z32" i="35"/>
  <c r="Z31" i="35" s="1"/>
  <c r="Y32" i="35"/>
  <c r="X32" i="35"/>
  <c r="X31" i="35" s="1"/>
  <c r="W32" i="35"/>
  <c r="W31" i="35" s="1"/>
  <c r="V32" i="35"/>
  <c r="U32" i="35"/>
  <c r="T32" i="35"/>
  <c r="S32" i="35"/>
  <c r="S31" i="35" s="1"/>
  <c r="R32" i="35"/>
  <c r="R31" i="35" s="1"/>
  <c r="Q32" i="35"/>
  <c r="P32" i="35"/>
  <c r="P31" i="35" s="1"/>
  <c r="O32" i="35"/>
  <c r="O31" i="35" s="1"/>
  <c r="N32" i="35"/>
  <c r="M32" i="35"/>
  <c r="L32" i="35"/>
  <c r="K32" i="35"/>
  <c r="K31" i="35" s="1"/>
  <c r="J32" i="35"/>
  <c r="J31" i="35" s="1"/>
  <c r="I32" i="35"/>
  <c r="H32" i="35"/>
  <c r="H31" i="35" s="1"/>
  <c r="G32" i="35"/>
  <c r="G31" i="35" s="1"/>
  <c r="F32" i="35"/>
  <c r="E32" i="35"/>
  <c r="E31" i="35" s="1"/>
  <c r="D32" i="35"/>
  <c r="AS31" i="35"/>
  <c r="AC31" i="35"/>
  <c r="U31" i="35"/>
  <c r="M31" i="35"/>
  <c r="AT12" i="35"/>
  <c r="AT10" i="35" s="1"/>
  <c r="AS12" i="35"/>
  <c r="AS10" i="35" s="1"/>
  <c r="AR12" i="35"/>
  <c r="AR10" i="35" s="1"/>
  <c r="AQ12" i="35"/>
  <c r="AP12" i="35"/>
  <c r="AP10" i="35" s="1"/>
  <c r="AO12" i="35"/>
  <c r="AO10" i="35" s="1"/>
  <c r="AN12" i="35"/>
  <c r="AN10" i="35" s="1"/>
  <c r="AM12" i="35"/>
  <c r="AL12" i="35"/>
  <c r="AL10" i="35" s="1"/>
  <c r="AK12" i="35"/>
  <c r="AK10" i="35" s="1"/>
  <c r="AJ12" i="35"/>
  <c r="AJ10" i="35" s="1"/>
  <c r="AI12" i="35"/>
  <c r="AH12" i="35"/>
  <c r="AH10" i="35" s="1"/>
  <c r="AG12" i="35"/>
  <c r="AG10" i="35" s="1"/>
  <c r="AF12" i="35"/>
  <c r="AF10" i="35" s="1"/>
  <c r="AE12" i="35"/>
  <c r="AD12" i="35"/>
  <c r="AD10" i="35" s="1"/>
  <c r="AC12" i="35"/>
  <c r="AC10" i="35" s="1"/>
  <c r="AB12" i="35"/>
  <c r="AB10" i="35" s="1"/>
  <c r="AA12" i="35"/>
  <c r="Z12" i="35"/>
  <c r="Y12" i="35"/>
  <c r="X12" i="35"/>
  <c r="X10" i="35" s="1"/>
  <c r="W12" i="35"/>
  <c r="V12" i="35"/>
  <c r="V10" i="35" s="1"/>
  <c r="U12" i="35"/>
  <c r="U10" i="35" s="1"/>
  <c r="T12" i="35"/>
  <c r="T10" i="35" s="1"/>
  <c r="S12" i="35"/>
  <c r="R12" i="35"/>
  <c r="R10" i="35" s="1"/>
  <c r="Q12" i="35"/>
  <c r="Q10" i="35" s="1"/>
  <c r="P12" i="35"/>
  <c r="P10" i="35" s="1"/>
  <c r="O12" i="35"/>
  <c r="N12" i="35"/>
  <c r="N10" i="35" s="1"/>
  <c r="M12" i="35"/>
  <c r="M10" i="35" s="1"/>
  <c r="L12" i="35"/>
  <c r="L10" i="35" s="1"/>
  <c r="K12" i="35"/>
  <c r="J12" i="35"/>
  <c r="J10" i="35" s="1"/>
  <c r="I12" i="35"/>
  <c r="H12" i="35"/>
  <c r="H10" i="35" s="1"/>
  <c r="G12" i="35"/>
  <c r="G10" i="35" s="1"/>
  <c r="F12" i="35"/>
  <c r="F10" i="35" s="1"/>
  <c r="E12" i="35"/>
  <c r="E10" i="35" s="1"/>
  <c r="D12" i="35"/>
  <c r="D10" i="35" s="1"/>
  <c r="AQ10" i="35"/>
  <c r="AM10" i="35"/>
  <c r="AI10" i="35"/>
  <c r="AE10" i="35"/>
  <c r="AA10" i="35"/>
  <c r="Z10" i="35"/>
  <c r="Y10" i="35"/>
  <c r="W10" i="35"/>
  <c r="S10" i="35"/>
  <c r="O10" i="35"/>
  <c r="K10" i="35"/>
  <c r="I10" i="35"/>
  <c r="AT6" i="35"/>
  <c r="AS6" i="35"/>
  <c r="AR6" i="35"/>
  <c r="AQ6" i="35"/>
  <c r="AP6" i="35"/>
  <c r="AO6" i="35"/>
  <c r="AN6" i="35"/>
  <c r="AM6" i="35"/>
  <c r="AL6" i="35"/>
  <c r="AK6" i="35"/>
  <c r="AJ6" i="35"/>
  <c r="AI6" i="35"/>
  <c r="AH6" i="35"/>
  <c r="AG6" i="35"/>
  <c r="AF6" i="35"/>
  <c r="AE6" i="35"/>
  <c r="AD6" i="35"/>
  <c r="AC6" i="35"/>
  <c r="AB6" i="35"/>
  <c r="AA6" i="35"/>
  <c r="Z6" i="35"/>
  <c r="Y6" i="35"/>
  <c r="X6" i="35"/>
  <c r="W6" i="35"/>
  <c r="V6" i="35"/>
  <c r="U6" i="35"/>
  <c r="T6" i="35"/>
  <c r="S6" i="35"/>
  <c r="R6" i="35"/>
  <c r="Q6" i="35"/>
  <c r="P6" i="35"/>
  <c r="O6" i="35"/>
  <c r="N6" i="35"/>
  <c r="M6" i="35"/>
  <c r="L6" i="35"/>
  <c r="K6" i="35"/>
  <c r="J6" i="35"/>
  <c r="I6" i="35"/>
  <c r="H6" i="35"/>
  <c r="G6" i="35"/>
  <c r="F6" i="35"/>
  <c r="E6" i="35"/>
  <c r="D6" i="35"/>
  <c r="AT106" i="34"/>
  <c r="AS106" i="34"/>
  <c r="AR106" i="34"/>
  <c r="AQ106" i="34"/>
  <c r="AP106" i="34"/>
  <c r="AO106" i="34"/>
  <c r="AN106" i="34"/>
  <c r="AM106" i="34"/>
  <c r="AL106" i="34"/>
  <c r="AK106" i="34"/>
  <c r="AJ106" i="34"/>
  <c r="AI106" i="34"/>
  <c r="AH106" i="34"/>
  <c r="AG106" i="34"/>
  <c r="AF106" i="34"/>
  <c r="AE106" i="34"/>
  <c r="AD106" i="34"/>
  <c r="AC106" i="34"/>
  <c r="AB106" i="34"/>
  <c r="AA106" i="34"/>
  <c r="Z106" i="34"/>
  <c r="Y106" i="34"/>
  <c r="X106" i="34"/>
  <c r="W106" i="34"/>
  <c r="V106" i="34"/>
  <c r="U106" i="34"/>
  <c r="T106" i="34"/>
  <c r="S106" i="34"/>
  <c r="R106" i="34"/>
  <c r="Q106" i="34"/>
  <c r="P106" i="34"/>
  <c r="O106" i="34"/>
  <c r="N106" i="34"/>
  <c r="M106" i="34"/>
  <c r="L106" i="34"/>
  <c r="K106" i="34"/>
  <c r="J106" i="34"/>
  <c r="I106" i="34"/>
  <c r="H106" i="34"/>
  <c r="G106" i="34"/>
  <c r="F106" i="34"/>
  <c r="E106" i="34"/>
  <c r="D106" i="34"/>
  <c r="AT103" i="34"/>
  <c r="AS103" i="34"/>
  <c r="AR103" i="34"/>
  <c r="AQ103" i="34"/>
  <c r="AP103" i="34"/>
  <c r="AO103" i="34"/>
  <c r="AN103" i="34"/>
  <c r="AM103" i="34"/>
  <c r="AL103" i="34"/>
  <c r="AK103" i="34"/>
  <c r="AJ103" i="34"/>
  <c r="AI103" i="34"/>
  <c r="AH103" i="34"/>
  <c r="AG103" i="34"/>
  <c r="AF103" i="34"/>
  <c r="AE103" i="34"/>
  <c r="AD103" i="34"/>
  <c r="AC103" i="34"/>
  <c r="AB103" i="34"/>
  <c r="AA103" i="34"/>
  <c r="Z103" i="34"/>
  <c r="Y103" i="34"/>
  <c r="X103" i="34"/>
  <c r="W103" i="34"/>
  <c r="V103" i="34"/>
  <c r="U103" i="34"/>
  <c r="T103" i="34"/>
  <c r="S103" i="34"/>
  <c r="R103" i="34"/>
  <c r="Q103" i="34"/>
  <c r="P103" i="34"/>
  <c r="O103" i="34"/>
  <c r="N103" i="34"/>
  <c r="M103" i="34"/>
  <c r="L103" i="34"/>
  <c r="K103" i="34"/>
  <c r="J103" i="34"/>
  <c r="I103" i="34"/>
  <c r="H103" i="34"/>
  <c r="G103" i="34"/>
  <c r="F103" i="34"/>
  <c r="E103" i="34"/>
  <c r="D103" i="34"/>
  <c r="AT94" i="34"/>
  <c r="AS94" i="34"/>
  <c r="AR94" i="34"/>
  <c r="AQ94" i="34"/>
  <c r="AP94" i="34"/>
  <c r="AO94" i="34"/>
  <c r="AN94" i="34"/>
  <c r="AM94" i="34"/>
  <c r="AL94" i="34"/>
  <c r="AK94" i="34"/>
  <c r="AJ94" i="34"/>
  <c r="AI94" i="34"/>
  <c r="AH94" i="34"/>
  <c r="AG94" i="34"/>
  <c r="AF94" i="34"/>
  <c r="AE94" i="34"/>
  <c r="AD94" i="34"/>
  <c r="AC94" i="34"/>
  <c r="AB94" i="34"/>
  <c r="AA94" i="34"/>
  <c r="Z94" i="34"/>
  <c r="Y94" i="34"/>
  <c r="X94" i="34"/>
  <c r="W94" i="34"/>
  <c r="V94" i="34"/>
  <c r="U94" i="34"/>
  <c r="T94" i="34"/>
  <c r="S94" i="34"/>
  <c r="R94" i="34"/>
  <c r="Q94" i="34"/>
  <c r="P94" i="34"/>
  <c r="O94" i="34"/>
  <c r="N94" i="34"/>
  <c r="M94" i="34"/>
  <c r="L94" i="34"/>
  <c r="K94" i="34"/>
  <c r="J94" i="34"/>
  <c r="I94" i="34"/>
  <c r="H94" i="34"/>
  <c r="G94" i="34"/>
  <c r="F94" i="34"/>
  <c r="E94" i="34"/>
  <c r="D94" i="34"/>
  <c r="AT91" i="34"/>
  <c r="AS91" i="34"/>
  <c r="AR91" i="34"/>
  <c r="AQ91" i="34"/>
  <c r="AP91" i="34"/>
  <c r="AO91" i="34"/>
  <c r="AN91" i="34"/>
  <c r="AM91" i="34"/>
  <c r="AL91" i="34"/>
  <c r="AK91" i="34"/>
  <c r="AJ91" i="34"/>
  <c r="AI91" i="34"/>
  <c r="AH91" i="34"/>
  <c r="AG91" i="34"/>
  <c r="AF91" i="34"/>
  <c r="AE91" i="34"/>
  <c r="AD91" i="34"/>
  <c r="AC91" i="34"/>
  <c r="AB91" i="34"/>
  <c r="AA91" i="34"/>
  <c r="Z91" i="34"/>
  <c r="Y91" i="34"/>
  <c r="X91" i="34"/>
  <c r="W91" i="34"/>
  <c r="V91" i="34"/>
  <c r="U91" i="34"/>
  <c r="T91" i="34"/>
  <c r="S91" i="34"/>
  <c r="R91" i="34"/>
  <c r="Q91" i="34"/>
  <c r="P91" i="34"/>
  <c r="O91" i="34"/>
  <c r="N91" i="34"/>
  <c r="M91" i="34"/>
  <c r="L91" i="34"/>
  <c r="K91" i="34"/>
  <c r="J91" i="34"/>
  <c r="I91" i="34"/>
  <c r="H91" i="34"/>
  <c r="G91" i="34"/>
  <c r="F91" i="34"/>
  <c r="E91" i="34"/>
  <c r="D91" i="34"/>
  <c r="AT81" i="34"/>
  <c r="AS81" i="34"/>
  <c r="AR81" i="34"/>
  <c r="AQ81" i="34"/>
  <c r="AP81" i="34"/>
  <c r="AO81" i="34"/>
  <c r="AN81" i="34"/>
  <c r="AM81" i="34"/>
  <c r="AL81" i="34"/>
  <c r="AK81" i="34"/>
  <c r="AJ81" i="34"/>
  <c r="AI81" i="34"/>
  <c r="AH81" i="34"/>
  <c r="AG81" i="34"/>
  <c r="AF81" i="34"/>
  <c r="AE81" i="34"/>
  <c r="AD81" i="34"/>
  <c r="AC81" i="34"/>
  <c r="AB81" i="34"/>
  <c r="AA81" i="34"/>
  <c r="Z81" i="34"/>
  <c r="Y81" i="34"/>
  <c r="X81" i="34"/>
  <c r="W81" i="34"/>
  <c r="V81" i="34"/>
  <c r="U81" i="34"/>
  <c r="T81" i="34"/>
  <c r="S81" i="34"/>
  <c r="R81" i="34"/>
  <c r="Q81" i="34"/>
  <c r="P81" i="34"/>
  <c r="O81" i="34"/>
  <c r="N81" i="34"/>
  <c r="M81" i="34"/>
  <c r="L81" i="34"/>
  <c r="K81" i="34"/>
  <c r="J81" i="34"/>
  <c r="I81" i="34"/>
  <c r="H81" i="34"/>
  <c r="G81" i="34"/>
  <c r="F81" i="34"/>
  <c r="E81" i="34"/>
  <c r="D81" i="34"/>
  <c r="AT75" i="34"/>
  <c r="AT74" i="34" s="1"/>
  <c r="AS75" i="34"/>
  <c r="AR75" i="34"/>
  <c r="AR74" i="34" s="1"/>
  <c r="AQ75" i="34"/>
  <c r="AP75" i="34"/>
  <c r="AP74" i="34" s="1"/>
  <c r="AO75" i="34"/>
  <c r="AO74" i="34" s="1"/>
  <c r="AN75" i="34"/>
  <c r="AN74" i="34" s="1"/>
  <c r="AM75" i="34"/>
  <c r="AM74" i="34" s="1"/>
  <c r="AL75" i="34"/>
  <c r="AL74" i="34" s="1"/>
  <c r="AK75" i="34"/>
  <c r="AJ75" i="34"/>
  <c r="AJ74" i="34" s="1"/>
  <c r="AI75" i="34"/>
  <c r="AH75" i="34"/>
  <c r="AH74" i="34" s="1"/>
  <c r="AG75" i="34"/>
  <c r="AG74" i="34" s="1"/>
  <c r="AF75" i="34"/>
  <c r="AF74" i="34" s="1"/>
  <c r="AE75" i="34"/>
  <c r="AE74" i="34" s="1"/>
  <c r="AD75" i="34"/>
  <c r="AD74" i="34" s="1"/>
  <c r="AC75" i="34"/>
  <c r="AB75" i="34"/>
  <c r="AB74" i="34" s="1"/>
  <c r="AA75" i="34"/>
  <c r="Z75" i="34"/>
  <c r="Z74" i="34" s="1"/>
  <c r="Y75" i="34"/>
  <c r="Y74" i="34" s="1"/>
  <c r="X75" i="34"/>
  <c r="X74" i="34" s="1"/>
  <c r="W75" i="34"/>
  <c r="W74" i="34" s="1"/>
  <c r="V75" i="34"/>
  <c r="V74" i="34" s="1"/>
  <c r="U75" i="34"/>
  <c r="T75" i="34"/>
  <c r="T74" i="34" s="1"/>
  <c r="S75" i="34"/>
  <c r="R75" i="34"/>
  <c r="R74" i="34" s="1"/>
  <c r="Q75" i="34"/>
  <c r="Q74" i="34" s="1"/>
  <c r="P75" i="34"/>
  <c r="P74" i="34" s="1"/>
  <c r="O75" i="34"/>
  <c r="O74" i="34" s="1"/>
  <c r="N75" i="34"/>
  <c r="N74" i="34" s="1"/>
  <c r="M75" i="34"/>
  <c r="L75" i="34"/>
  <c r="L74" i="34" s="1"/>
  <c r="K75" i="34"/>
  <c r="J75" i="34"/>
  <c r="J74" i="34" s="1"/>
  <c r="I75" i="34"/>
  <c r="I74" i="34" s="1"/>
  <c r="H75" i="34"/>
  <c r="G75" i="34"/>
  <c r="F75" i="34"/>
  <c r="F74" i="34" s="1"/>
  <c r="E75" i="34"/>
  <c r="D75" i="34"/>
  <c r="D74" i="34" s="1"/>
  <c r="AS74" i="34"/>
  <c r="AQ74" i="34"/>
  <c r="AK74" i="34"/>
  <c r="AI74" i="34"/>
  <c r="AC74" i="34"/>
  <c r="AA74" i="34"/>
  <c r="U74" i="34"/>
  <c r="S74" i="34"/>
  <c r="M74" i="34"/>
  <c r="K74" i="34"/>
  <c r="H74" i="34"/>
  <c r="G74" i="34"/>
  <c r="E74" i="34"/>
  <c r="AT64" i="34"/>
  <c r="AS64" i="34"/>
  <c r="AR64" i="34"/>
  <c r="AQ64" i="34"/>
  <c r="AP64" i="34"/>
  <c r="AO64" i="34"/>
  <c r="AN64" i="34"/>
  <c r="AM64" i="34"/>
  <c r="AL64" i="34"/>
  <c r="AK64" i="34"/>
  <c r="AJ64" i="34"/>
  <c r="AI64" i="34"/>
  <c r="AH64" i="34"/>
  <c r="AG64" i="34"/>
  <c r="AF64" i="34"/>
  <c r="AE64" i="34"/>
  <c r="AD64" i="34"/>
  <c r="AC64" i="34"/>
  <c r="AB64" i="34"/>
  <c r="AA64" i="34"/>
  <c r="Z64" i="34"/>
  <c r="Y64" i="34"/>
  <c r="X64" i="34"/>
  <c r="W64" i="34"/>
  <c r="V64" i="34"/>
  <c r="U64" i="34"/>
  <c r="T64" i="34"/>
  <c r="S64" i="34"/>
  <c r="R64" i="34"/>
  <c r="Q64" i="34"/>
  <c r="P64" i="34"/>
  <c r="O64" i="34"/>
  <c r="N64" i="34"/>
  <c r="M64" i="34"/>
  <c r="L64" i="34"/>
  <c r="K64" i="34"/>
  <c r="J64" i="34"/>
  <c r="I64" i="34"/>
  <c r="H64" i="34"/>
  <c r="G64" i="34"/>
  <c r="F64" i="34"/>
  <c r="E64" i="34"/>
  <c r="D64" i="34"/>
  <c r="AT41" i="34"/>
  <c r="AS41" i="34"/>
  <c r="AR41" i="34"/>
  <c r="AQ41" i="34"/>
  <c r="AP41" i="34"/>
  <c r="AO41" i="34"/>
  <c r="AN41" i="34"/>
  <c r="AM41" i="34"/>
  <c r="AL41" i="34"/>
  <c r="AK41" i="34"/>
  <c r="AJ41" i="34"/>
  <c r="AI41" i="34"/>
  <c r="AH41" i="34"/>
  <c r="AG41" i="34"/>
  <c r="AF41" i="34"/>
  <c r="AE41" i="34"/>
  <c r="AD41" i="34"/>
  <c r="AC41" i="34"/>
  <c r="AB41" i="34"/>
  <c r="AA41" i="34"/>
  <c r="Z41" i="34"/>
  <c r="Y41" i="34"/>
  <c r="X41" i="34"/>
  <c r="W41" i="34"/>
  <c r="V41" i="34"/>
  <c r="U41" i="34"/>
  <c r="T41" i="34"/>
  <c r="S41" i="34"/>
  <c r="R41" i="34"/>
  <c r="Q41" i="34"/>
  <c r="P41" i="34"/>
  <c r="O41" i="34"/>
  <c r="N41" i="34"/>
  <c r="M41" i="34"/>
  <c r="L41" i="34"/>
  <c r="K41" i="34"/>
  <c r="J41" i="34"/>
  <c r="I41" i="34"/>
  <c r="H41" i="34"/>
  <c r="G41" i="34"/>
  <c r="F41" i="34"/>
  <c r="E41" i="34"/>
  <c r="D41" i="34"/>
  <c r="AT32" i="34"/>
  <c r="AS32" i="34"/>
  <c r="AR32" i="34"/>
  <c r="AQ32" i="34"/>
  <c r="AP32" i="34"/>
  <c r="AO32" i="34"/>
  <c r="AN32" i="34"/>
  <c r="AM32" i="34"/>
  <c r="AL32" i="34"/>
  <c r="AK32" i="34"/>
  <c r="AJ32" i="34"/>
  <c r="AI32" i="34"/>
  <c r="AH32" i="34"/>
  <c r="AG32" i="34"/>
  <c r="AF32" i="34"/>
  <c r="AE32" i="34"/>
  <c r="AD32" i="34"/>
  <c r="AC32" i="34"/>
  <c r="AB32" i="34"/>
  <c r="AA32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AT23" i="34"/>
  <c r="AS23" i="34"/>
  <c r="AR23" i="34"/>
  <c r="AQ23" i="34"/>
  <c r="AP23" i="34"/>
  <c r="AO23" i="34"/>
  <c r="AN23" i="34"/>
  <c r="AM23" i="34"/>
  <c r="AL23" i="34"/>
  <c r="AK23" i="34"/>
  <c r="AJ23" i="34"/>
  <c r="AI23" i="34"/>
  <c r="AH23" i="34"/>
  <c r="AG23" i="34"/>
  <c r="AF23" i="34"/>
  <c r="AE23" i="34"/>
  <c r="AD23" i="34"/>
  <c r="AC23" i="34"/>
  <c r="AB23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AT18" i="34"/>
  <c r="AS18" i="34"/>
  <c r="AR18" i="34"/>
  <c r="AQ18" i="34"/>
  <c r="AP18" i="34"/>
  <c r="AO18" i="34"/>
  <c r="AN18" i="34"/>
  <c r="AM18" i="34"/>
  <c r="AL18" i="34"/>
  <c r="AK18" i="34"/>
  <c r="AJ18" i="34"/>
  <c r="AI18" i="34"/>
  <c r="AH18" i="34"/>
  <c r="AG18" i="34"/>
  <c r="AF18" i="34"/>
  <c r="AE18" i="34"/>
  <c r="AD18" i="34"/>
  <c r="AC18" i="34"/>
  <c r="AB18" i="34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AT4" i="34"/>
  <c r="AT17" i="34" s="1"/>
  <c r="AS4" i="34"/>
  <c r="AS17" i="34" s="1"/>
  <c r="AR4" i="34"/>
  <c r="AR17" i="34" s="1"/>
  <c r="AQ4" i="34"/>
  <c r="AQ17" i="34" s="1"/>
  <c r="AP4" i="34"/>
  <c r="AP17" i="34" s="1"/>
  <c r="AO4" i="34"/>
  <c r="AO17" i="34" s="1"/>
  <c r="AN4" i="34"/>
  <c r="AN17" i="34" s="1"/>
  <c r="AM4" i="34"/>
  <c r="AM17" i="34" s="1"/>
  <c r="AL4" i="34"/>
  <c r="AL17" i="34" s="1"/>
  <c r="AK4" i="34"/>
  <c r="AK17" i="34" s="1"/>
  <c r="AJ4" i="34"/>
  <c r="AJ17" i="34" s="1"/>
  <c r="AI4" i="34"/>
  <c r="AI17" i="34" s="1"/>
  <c r="AH4" i="34"/>
  <c r="AH17" i="34" s="1"/>
  <c r="AG4" i="34"/>
  <c r="AG17" i="34" s="1"/>
  <c r="AF4" i="34"/>
  <c r="AF17" i="34" s="1"/>
  <c r="AE4" i="34"/>
  <c r="AE17" i="34" s="1"/>
  <c r="AD4" i="34"/>
  <c r="AD17" i="34" s="1"/>
  <c r="AC4" i="34"/>
  <c r="AC17" i="34" s="1"/>
  <c r="AB4" i="34"/>
  <c r="AB17" i="34" s="1"/>
  <c r="AA4" i="34"/>
  <c r="AA17" i="34" s="1"/>
  <c r="Z4" i="34"/>
  <c r="Z17" i="34" s="1"/>
  <c r="Y4" i="34"/>
  <c r="Y17" i="34" s="1"/>
  <c r="X4" i="34"/>
  <c r="X17" i="34" s="1"/>
  <c r="W4" i="34"/>
  <c r="W17" i="34" s="1"/>
  <c r="V4" i="34"/>
  <c r="V17" i="34" s="1"/>
  <c r="U4" i="34"/>
  <c r="U17" i="34" s="1"/>
  <c r="T4" i="34"/>
  <c r="T17" i="34" s="1"/>
  <c r="S4" i="34"/>
  <c r="S17" i="34" s="1"/>
  <c r="R4" i="34"/>
  <c r="R17" i="34" s="1"/>
  <c r="Q4" i="34"/>
  <c r="Q17" i="34" s="1"/>
  <c r="P4" i="34"/>
  <c r="P17" i="34" s="1"/>
  <c r="O4" i="34"/>
  <c r="O17" i="34" s="1"/>
  <c r="N4" i="34"/>
  <c r="N17" i="34" s="1"/>
  <c r="M4" i="34"/>
  <c r="M17" i="34" s="1"/>
  <c r="L4" i="34"/>
  <c r="L17" i="34" s="1"/>
  <c r="K4" i="34"/>
  <c r="K17" i="34" s="1"/>
  <c r="J4" i="34"/>
  <c r="J17" i="34" s="1"/>
  <c r="I4" i="34"/>
  <c r="I17" i="34" s="1"/>
  <c r="H4" i="34"/>
  <c r="H17" i="34" s="1"/>
  <c r="G4" i="34"/>
  <c r="G17" i="34" s="1"/>
  <c r="F4" i="34"/>
  <c r="F17" i="34" s="1"/>
  <c r="E4" i="34"/>
  <c r="E17" i="34" s="1"/>
  <c r="D4" i="34"/>
  <c r="D17" i="34" s="1"/>
  <c r="AL244" i="35" l="1"/>
  <c r="H102" i="34"/>
  <c r="AN102" i="34"/>
  <c r="AI102" i="34"/>
  <c r="AF244" i="35"/>
  <c r="AN244" i="35"/>
  <c r="F168" i="35"/>
  <c r="N168" i="35"/>
  <c r="V168" i="35"/>
  <c r="AD168" i="35"/>
  <c r="AL168" i="35"/>
  <c r="AT168" i="35"/>
  <c r="AJ89" i="35"/>
  <c r="AR89" i="35"/>
  <c r="M140" i="35"/>
  <c r="AI244" i="35"/>
  <c r="AQ244" i="35"/>
  <c r="D51" i="35"/>
  <c r="L51" i="35"/>
  <c r="T51" i="35"/>
  <c r="AB51" i="35"/>
  <c r="AJ51" i="35"/>
  <c r="AR51" i="35"/>
  <c r="F140" i="35"/>
  <c r="N140" i="35"/>
  <c r="V140" i="35"/>
  <c r="AD140" i="35"/>
  <c r="AL140" i="35"/>
  <c r="AT140" i="35"/>
  <c r="J89" i="35"/>
  <c r="R89" i="35"/>
  <c r="Z89" i="35"/>
  <c r="AH89" i="35"/>
  <c r="AP89" i="35"/>
  <c r="AA102" i="34"/>
  <c r="AQ102" i="34"/>
  <c r="K102" i="34"/>
  <c r="S102" i="34"/>
  <c r="AF102" i="34"/>
  <c r="P102" i="34"/>
  <c r="X102" i="34"/>
  <c r="AF100" i="34"/>
  <c r="AF107" i="34" s="1"/>
  <c r="AF109" i="34" s="1"/>
  <c r="AF111" i="34" s="1"/>
  <c r="H100" i="34"/>
  <c r="H107" i="34" s="1"/>
  <c r="H109" i="34" s="1"/>
  <c r="H111" i="34" s="1"/>
  <c r="AN100" i="34"/>
  <c r="AN107" i="34" s="1"/>
  <c r="AN109" i="34" s="1"/>
  <c r="AN111" i="34" s="1"/>
  <c r="P100" i="34"/>
  <c r="P107" i="34" s="1"/>
  <c r="P109" i="34" s="1"/>
  <c r="P111" i="34" s="1"/>
  <c r="X100" i="34"/>
  <c r="X107" i="34" s="1"/>
  <c r="X109" i="34" s="1"/>
  <c r="X111" i="34" s="1"/>
  <c r="AJ244" i="35"/>
  <c r="AR244" i="35"/>
  <c r="I31" i="35"/>
  <c r="I114" i="35" s="1"/>
  <c r="Q31" i="35"/>
  <c r="Q114" i="35" s="1"/>
  <c r="Y31" i="35"/>
  <c r="Y114" i="35" s="1"/>
  <c r="AG31" i="35"/>
  <c r="AO31" i="35"/>
  <c r="AO114" i="35" s="1"/>
  <c r="D31" i="35"/>
  <c r="L31" i="35"/>
  <c r="L114" i="35" s="1"/>
  <c r="T31" i="35"/>
  <c r="AB31" i="35"/>
  <c r="AB114" i="35" s="1"/>
  <c r="AJ31" i="35"/>
  <c r="AR31" i="35"/>
  <c r="AR114" i="35" s="1"/>
  <c r="AM51" i="35"/>
  <c r="E168" i="35"/>
  <c r="M168" i="35"/>
  <c r="U168" i="35"/>
  <c r="AC168" i="35"/>
  <c r="AK168" i="35"/>
  <c r="AS168" i="35"/>
  <c r="E140" i="35"/>
  <c r="U140" i="35"/>
  <c r="AK140" i="35"/>
  <c r="AK31" i="35"/>
  <c r="AE244" i="35"/>
  <c r="AM244" i="35"/>
  <c r="Q140" i="35"/>
  <c r="AG140" i="35"/>
  <c r="K140" i="35"/>
  <c r="S140" i="35"/>
  <c r="AA140" i="35"/>
  <c r="AI140" i="35"/>
  <c r="AQ140" i="35"/>
  <c r="J168" i="35"/>
  <c r="R168" i="35"/>
  <c r="Z168" i="35"/>
  <c r="AH168" i="35"/>
  <c r="AP168" i="35"/>
  <c r="F31" i="35"/>
  <c r="N31" i="35"/>
  <c r="N114" i="35" s="1"/>
  <c r="V31" i="35"/>
  <c r="AD31" i="35"/>
  <c r="AL31" i="35"/>
  <c r="AL114" i="35" s="1"/>
  <c r="AT31" i="35"/>
  <c r="AT114" i="35" s="1"/>
  <c r="J51" i="35"/>
  <c r="J114" i="35" s="1"/>
  <c r="R51" i="35"/>
  <c r="R114" i="35" s="1"/>
  <c r="Z51" i="35"/>
  <c r="AH51" i="35"/>
  <c r="AH114" i="35" s="1"/>
  <c r="AP51" i="35"/>
  <c r="G89" i="35"/>
  <c r="O89" i="35"/>
  <c r="W89" i="35"/>
  <c r="AE89" i="35"/>
  <c r="AE114" i="35" s="1"/>
  <c r="AM89" i="35"/>
  <c r="H168" i="35"/>
  <c r="P168" i="35"/>
  <c r="X168" i="35"/>
  <c r="AF168" i="35"/>
  <c r="AN168" i="35"/>
  <c r="AH244" i="35"/>
  <c r="AP244" i="35"/>
  <c r="K51" i="35"/>
  <c r="K114" i="35" s="1"/>
  <c r="S51" i="35"/>
  <c r="S114" i="35" s="1"/>
  <c r="AA51" i="35"/>
  <c r="AA114" i="35" s="1"/>
  <c r="AI51" i="35"/>
  <c r="AI114" i="35" s="1"/>
  <c r="AQ51" i="35"/>
  <c r="AQ114" i="35" s="1"/>
  <c r="H51" i="35"/>
  <c r="H114" i="35" s="1"/>
  <c r="P51" i="35"/>
  <c r="P114" i="35" s="1"/>
  <c r="X51" i="35"/>
  <c r="X114" i="35" s="1"/>
  <c r="AF51" i="35"/>
  <c r="AF114" i="35" s="1"/>
  <c r="AN51" i="35"/>
  <c r="AN114" i="35" s="1"/>
  <c r="G168" i="35"/>
  <c r="O168" i="35"/>
  <c r="W168" i="35"/>
  <c r="AE168" i="35"/>
  <c r="AM168" i="35"/>
  <c r="I140" i="35"/>
  <c r="Y140" i="35"/>
  <c r="AO140" i="35"/>
  <c r="AG114" i="35"/>
  <c r="E51" i="35"/>
  <c r="E114" i="35" s="1"/>
  <c r="M51" i="35"/>
  <c r="U51" i="35"/>
  <c r="U114" i="35" s="1"/>
  <c r="AC51" i="35"/>
  <c r="AC114" i="35" s="1"/>
  <c r="AK51" i="35"/>
  <c r="AS51" i="35"/>
  <c r="AS114" i="35" s="1"/>
  <c r="AC244" i="35"/>
  <c r="AK244" i="35"/>
  <c r="AS244" i="35"/>
  <c r="D114" i="35"/>
  <c r="T114" i="35"/>
  <c r="AP114" i="35"/>
  <c r="M114" i="35"/>
  <c r="G140" i="35"/>
  <c r="O140" i="35"/>
  <c r="W140" i="35"/>
  <c r="AE140" i="35"/>
  <c r="AM140" i="35"/>
  <c r="Z114" i="35"/>
  <c r="F114" i="35"/>
  <c r="V114" i="35"/>
  <c r="AD114" i="35"/>
  <c r="H140" i="35"/>
  <c r="P140" i="35"/>
  <c r="X140" i="35"/>
  <c r="AF140" i="35"/>
  <c r="AN140" i="35"/>
  <c r="G114" i="35"/>
  <c r="O114" i="35"/>
  <c r="W114" i="35"/>
  <c r="AM114" i="35"/>
  <c r="R102" i="34"/>
  <c r="R100" i="34"/>
  <c r="R107" i="34" s="1"/>
  <c r="R109" i="34" s="1"/>
  <c r="R111" i="34" s="1"/>
  <c r="Z102" i="34"/>
  <c r="Z100" i="34"/>
  <c r="Z107" i="34" s="1"/>
  <c r="Z109" i="34" s="1"/>
  <c r="Z111" i="34" s="1"/>
  <c r="AH102" i="34"/>
  <c r="AH100" i="34"/>
  <c r="AH107" i="34" s="1"/>
  <c r="AH109" i="34" s="1"/>
  <c r="AH111" i="34" s="1"/>
  <c r="AP102" i="34"/>
  <c r="AP100" i="34"/>
  <c r="AP107" i="34" s="1"/>
  <c r="AP109" i="34" s="1"/>
  <c r="AP111" i="34" s="1"/>
  <c r="F102" i="34"/>
  <c r="F100" i="34"/>
  <c r="F107" i="34" s="1"/>
  <c r="F109" i="34" s="1"/>
  <c r="F111" i="34" s="1"/>
  <c r="N102" i="34"/>
  <c r="N100" i="34"/>
  <c r="N107" i="34" s="1"/>
  <c r="N109" i="34" s="1"/>
  <c r="N111" i="34" s="1"/>
  <c r="V102" i="34"/>
  <c r="V100" i="34"/>
  <c r="V107" i="34" s="1"/>
  <c r="V109" i="34" s="1"/>
  <c r="V111" i="34" s="1"/>
  <c r="AD102" i="34"/>
  <c r="AD100" i="34"/>
  <c r="AD107" i="34" s="1"/>
  <c r="AD109" i="34" s="1"/>
  <c r="AD111" i="34" s="1"/>
  <c r="AL102" i="34"/>
  <c r="AL100" i="34"/>
  <c r="AL107" i="34" s="1"/>
  <c r="AL109" i="34" s="1"/>
  <c r="AL111" i="34" s="1"/>
  <c r="AT102" i="34"/>
  <c r="AT100" i="34"/>
  <c r="AT107" i="34" s="1"/>
  <c r="AT109" i="34" s="1"/>
  <c r="AT111" i="34" s="1"/>
  <c r="G102" i="34"/>
  <c r="G100" i="34"/>
  <c r="G107" i="34" s="1"/>
  <c r="G109" i="34" s="1"/>
  <c r="G111" i="34" s="1"/>
  <c r="O102" i="34"/>
  <c r="O100" i="34"/>
  <c r="O107" i="34" s="1"/>
  <c r="O109" i="34" s="1"/>
  <c r="O111" i="34" s="1"/>
  <c r="W102" i="34"/>
  <c r="W100" i="34"/>
  <c r="W107" i="34" s="1"/>
  <c r="W109" i="34" s="1"/>
  <c r="W111" i="34" s="1"/>
  <c r="AE102" i="34"/>
  <c r="AE100" i="34"/>
  <c r="AE107" i="34" s="1"/>
  <c r="AE109" i="34" s="1"/>
  <c r="AE111" i="34" s="1"/>
  <c r="AM102" i="34"/>
  <c r="AM100" i="34"/>
  <c r="AM107" i="34" s="1"/>
  <c r="AM109" i="34" s="1"/>
  <c r="AM111" i="34" s="1"/>
  <c r="I102" i="34"/>
  <c r="I100" i="34"/>
  <c r="I107" i="34" s="1"/>
  <c r="I109" i="34" s="1"/>
  <c r="I111" i="34" s="1"/>
  <c r="Q102" i="34"/>
  <c r="Q100" i="34"/>
  <c r="Q107" i="34" s="1"/>
  <c r="Q109" i="34" s="1"/>
  <c r="Q111" i="34" s="1"/>
  <c r="Y102" i="34"/>
  <c r="Y100" i="34"/>
  <c r="Y107" i="34" s="1"/>
  <c r="Y109" i="34" s="1"/>
  <c r="Y111" i="34" s="1"/>
  <c r="AG102" i="34"/>
  <c r="AG100" i="34"/>
  <c r="AG107" i="34" s="1"/>
  <c r="AG109" i="34" s="1"/>
  <c r="AG111" i="34" s="1"/>
  <c r="AO102" i="34"/>
  <c r="AO100" i="34"/>
  <c r="AO107" i="34" s="1"/>
  <c r="AO109" i="34" s="1"/>
  <c r="AO111" i="34" s="1"/>
  <c r="J102" i="34"/>
  <c r="J100" i="34"/>
  <c r="J107" i="34" s="1"/>
  <c r="J109" i="34" s="1"/>
  <c r="J111" i="34" s="1"/>
  <c r="D102" i="34"/>
  <c r="D100" i="34"/>
  <c r="D107" i="34" s="1"/>
  <c r="D109" i="34" s="1"/>
  <c r="D111" i="34" s="1"/>
  <c r="T102" i="34"/>
  <c r="T100" i="34"/>
  <c r="T107" i="34" s="1"/>
  <c r="T109" i="34" s="1"/>
  <c r="T111" i="34" s="1"/>
  <c r="AJ102" i="34"/>
  <c r="AJ100" i="34"/>
  <c r="AJ107" i="34" s="1"/>
  <c r="AJ109" i="34" s="1"/>
  <c r="AJ111" i="34" s="1"/>
  <c r="L102" i="34"/>
  <c r="L100" i="34"/>
  <c r="L107" i="34" s="1"/>
  <c r="L109" i="34" s="1"/>
  <c r="L111" i="34" s="1"/>
  <c r="AB102" i="34"/>
  <c r="AB100" i="34"/>
  <c r="AB107" i="34" s="1"/>
  <c r="AB109" i="34" s="1"/>
  <c r="AB111" i="34" s="1"/>
  <c r="AR102" i="34"/>
  <c r="AR100" i="34"/>
  <c r="AR107" i="34" s="1"/>
  <c r="AR109" i="34" s="1"/>
  <c r="AR111" i="34" s="1"/>
  <c r="E102" i="34"/>
  <c r="E100" i="34"/>
  <c r="E107" i="34" s="1"/>
  <c r="E109" i="34" s="1"/>
  <c r="E111" i="34" s="1"/>
  <c r="M102" i="34"/>
  <c r="M100" i="34"/>
  <c r="M107" i="34" s="1"/>
  <c r="M109" i="34" s="1"/>
  <c r="M111" i="34" s="1"/>
  <c r="U102" i="34"/>
  <c r="U100" i="34"/>
  <c r="U107" i="34" s="1"/>
  <c r="U109" i="34" s="1"/>
  <c r="U111" i="34" s="1"/>
  <c r="AC102" i="34"/>
  <c r="AC100" i="34"/>
  <c r="AC107" i="34" s="1"/>
  <c r="AC109" i="34" s="1"/>
  <c r="AC111" i="34" s="1"/>
  <c r="AK102" i="34"/>
  <c r="AK100" i="34"/>
  <c r="AK107" i="34" s="1"/>
  <c r="AK109" i="34" s="1"/>
  <c r="AK111" i="34" s="1"/>
  <c r="AS102" i="34"/>
  <c r="AS100" i="34"/>
  <c r="AS107" i="34" s="1"/>
  <c r="AS109" i="34" s="1"/>
  <c r="AS111" i="34" s="1"/>
  <c r="K100" i="34"/>
  <c r="K107" i="34" s="1"/>
  <c r="K109" i="34" s="1"/>
  <c r="K111" i="34" s="1"/>
  <c r="S100" i="34"/>
  <c r="S107" i="34" s="1"/>
  <c r="S109" i="34" s="1"/>
  <c r="S111" i="34" s="1"/>
  <c r="AA100" i="34"/>
  <c r="AA107" i="34" s="1"/>
  <c r="AA109" i="34" s="1"/>
  <c r="AA111" i="34" s="1"/>
  <c r="AI100" i="34"/>
  <c r="AI107" i="34" s="1"/>
  <c r="AI109" i="34" s="1"/>
  <c r="AI111" i="34" s="1"/>
  <c r="AQ100" i="34"/>
  <c r="AQ107" i="34" s="1"/>
  <c r="AQ109" i="34" s="1"/>
  <c r="AQ111" i="34" s="1"/>
  <c r="X239" i="35" l="1"/>
  <c r="U239" i="35"/>
  <c r="Q239" i="35"/>
  <c r="Y239" i="35"/>
  <c r="R239" i="35"/>
  <c r="Z239" i="35"/>
  <c r="S239" i="35"/>
  <c r="AA239" i="35"/>
  <c r="T239" i="35"/>
  <c r="T240" i="35" s="1"/>
  <c r="P239" i="35"/>
  <c r="V239" i="35"/>
  <c r="V240" i="35" s="1"/>
  <c r="W239" i="35"/>
  <c r="H239" i="35"/>
  <c r="D239" i="35"/>
  <c r="I239" i="35"/>
  <c r="M239" i="35"/>
  <c r="J239" i="35"/>
  <c r="E239" i="35"/>
  <c r="K239" i="35"/>
  <c r="K240" i="35" s="1"/>
  <c r="L239" i="35"/>
  <c r="L240" i="35" s="1"/>
  <c r="F239" i="35"/>
  <c r="F240" i="35" s="1"/>
  <c r="N239" i="35"/>
  <c r="G239" i="35"/>
  <c r="O239" i="35"/>
  <c r="AK114" i="35"/>
  <c r="AJ114" i="35"/>
  <c r="W244" i="35" l="1"/>
  <c r="W240" i="35"/>
  <c r="Y244" i="35"/>
  <c r="Y240" i="35"/>
  <c r="Q244" i="35"/>
  <c r="Q240" i="35"/>
  <c r="X244" i="35"/>
  <c r="X240" i="35"/>
  <c r="P244" i="35"/>
  <c r="P240" i="35"/>
  <c r="O244" i="35"/>
  <c r="O240" i="35"/>
  <c r="M244" i="35"/>
  <c r="M240" i="35"/>
  <c r="AA244" i="35"/>
  <c r="AA240" i="35"/>
  <c r="U244" i="35"/>
  <c r="U240" i="35"/>
  <c r="G244" i="35"/>
  <c r="G240" i="35"/>
  <c r="I244" i="35"/>
  <c r="I240" i="35"/>
  <c r="S244" i="35"/>
  <c r="S240" i="35"/>
  <c r="E244" i="35"/>
  <c r="E240" i="35"/>
  <c r="J244" i="35"/>
  <c r="J240" i="35"/>
  <c r="N244" i="35"/>
  <c r="N240" i="35"/>
  <c r="D244" i="35"/>
  <c r="D240" i="35"/>
  <c r="Z244" i="35"/>
  <c r="Z240" i="35"/>
  <c r="H244" i="35"/>
  <c r="H240" i="35"/>
  <c r="R244" i="35"/>
  <c r="R240" i="35"/>
  <c r="V244" i="35"/>
  <c r="F244" i="35"/>
  <c r="T244" i="35"/>
  <c r="L244" i="35"/>
  <c r="AB244" i="35"/>
  <c r="K244" i="35"/>
</calcChain>
</file>

<file path=xl/sharedStrings.xml><?xml version="1.0" encoding="utf-8"?>
<sst xmlns="http://schemas.openxmlformats.org/spreadsheetml/2006/main" count="1045" uniqueCount="280">
  <si>
    <t>Ft</t>
  </si>
  <si>
    <t>Személyi jellegű ráfordítások megbontása</t>
  </si>
  <si>
    <t>Személyi jellegű ráfordításból Beosztott</t>
  </si>
  <si>
    <t>Személyi jellegű ráfordításból Mt 208. szerinti Vezető</t>
  </si>
  <si>
    <t>Személyi jellegű ráfordításból SZMSZ szerinti egyéb Vezető</t>
  </si>
  <si>
    <t>Személyi jellegű ráfordításból Fizikai</t>
  </si>
  <si>
    <t>Személyi jellegű ráfordításból Szellemi</t>
  </si>
  <si>
    <t>Személyi jellegű ráfordításból Teljes munkaidőben foglalkoztatottak</t>
  </si>
  <si>
    <t>Személyi jellegű ráfordításból Részmunkaidőben foglalkoztatottak</t>
  </si>
  <si>
    <t>Személyi jellegű ráfordításból FB/IG Tiszteletdíjak</t>
  </si>
  <si>
    <t>Személyi jellegű ráfordításból Prémium</t>
  </si>
  <si>
    <t>Személyi jellegű ráfordításból Megbízási szerződések költsége</t>
  </si>
  <si>
    <t>Személyi jellegű ráfordításból Túlóra, túlmunka költsége</t>
  </si>
  <si>
    <t xml:space="preserve">Záró létszám </t>
  </si>
  <si>
    <t xml:space="preserve">Átlagos statisztikai létszám </t>
  </si>
  <si>
    <t xml:space="preserve">Átlagos statisztikai létszám (Beosztott) </t>
  </si>
  <si>
    <t xml:space="preserve">Átlagos statisztikai létszám (Mt. 208 szerinti Vezető) </t>
  </si>
  <si>
    <t xml:space="preserve">Átlagos statisztikai létszám (SZMSZ szerinti egyéb Vezető) </t>
  </si>
  <si>
    <t>Betöltetlen pozíciók száma (Beosztott)</t>
  </si>
  <si>
    <t>Betöltetlen pozíciók száma (Mt. 208 szerinti Vezető)</t>
  </si>
  <si>
    <t>Betöltetlen pozíciók száma (SZMSZ szerinti egyéb Vezető)</t>
  </si>
  <si>
    <t>Átlagos statisztikai létszám (Fizikai)</t>
  </si>
  <si>
    <t>Átlagos statisztikai létszám (Szellemi)</t>
  </si>
  <si>
    <t>Betöltetlen pozíciók száma (Fizikai)</t>
  </si>
  <si>
    <t>Betöltetlen pozíciók száma (Szellemi)</t>
  </si>
  <si>
    <t>Átlagos statisztikai létszám (Teljes munkaidő)</t>
  </si>
  <si>
    <t>Átlagos statisztikai létszám (Részmunkaidő)</t>
  </si>
  <si>
    <t>Betöltetlen pozíciók száma (Teljes munkaidő)</t>
  </si>
  <si>
    <t>Kölcsönzött munkaerő átlagos létszáma</t>
  </si>
  <si>
    <t>Megbízási szerződéses viszonyban dolgozók létszáma</t>
  </si>
  <si>
    <t>Közbeszerzések</t>
  </si>
  <si>
    <t>Befektetések (pl. értékpapír-, részesedésvásárlás)</t>
  </si>
  <si>
    <t>Tétel Megnevezés</t>
  </si>
  <si>
    <t>Mérték
egység</t>
  </si>
  <si>
    <t>Sorszám</t>
  </si>
  <si>
    <t>Létszámadatok [fő]</t>
  </si>
  <si>
    <r>
      <rPr>
        <sz val="11"/>
        <rFont val="Calibri"/>
        <family val="2"/>
        <charset val="238"/>
      </rPr>
      <t>B</t>
    </r>
    <r>
      <rPr>
        <sz val="11"/>
        <color rgb="FF000000"/>
        <rFont val="Calibri"/>
        <family val="2"/>
        <charset val="238"/>
      </rPr>
      <t>eszerzések értéke</t>
    </r>
  </si>
  <si>
    <t>fő</t>
  </si>
  <si>
    <t>Tény</t>
  </si>
  <si>
    <t>Terv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</si>
  <si>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</si>
  <si>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</si>
  <si>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</si>
  <si>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</si>
  <si>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</si>
  <si>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</si>
  <si>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</si>
  <si>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</si>
  <si>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</si>
  <si>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</si>
  <si>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</si>
  <si>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</si>
  <si>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Várható 1</t>
  </si>
  <si>
    <t>Várható 2</t>
  </si>
  <si>
    <t>Várható 3</t>
  </si>
  <si>
    <t>Állami finanszírozás - költségvetésben szereplő tételek</t>
  </si>
  <si>
    <t>1. Tőkeemelés</t>
  </si>
  <si>
    <t>2. Vissza nem térítendő támogatás</t>
  </si>
  <si>
    <t>3. Egyéb állami finanszírozás (pl. közszolgáltatási szerződés)</t>
  </si>
  <si>
    <t>Számvitelileg elszámolt fenntartó beruházások</t>
  </si>
  <si>
    <t>Számvitelileg elszámolt fejlesztő beruházások</t>
  </si>
  <si>
    <t>adatok Ft-ban</t>
  </si>
  <si>
    <t>Beruházások</t>
  </si>
  <si>
    <t>Éves Beszámoló</t>
  </si>
  <si>
    <t>PÉNZINTÉZET EREDMÉNYKIMUTATÁS</t>
  </si>
  <si>
    <t>1. Kapott kamatok és kamat jellegű bevételek</t>
  </si>
  <si>
    <t>2. Fizetett kamatok és kamat jellegű ráfordítások</t>
  </si>
  <si>
    <t>KAMATKÜLÖNBÖZET (1-2)</t>
  </si>
  <si>
    <t>3. Bevételek értékpapírokból</t>
  </si>
  <si>
    <t>4. Kapott (járó) jutalék- és díjbevételek</t>
  </si>
  <si>
    <t>5. Fizetett (fizetendő) jutalék- és díjráfordítások</t>
  </si>
  <si>
    <t>6. Pénzügyi műveletek nettó eredménye [6.a)-6.b)+6.c)-6.d)]</t>
  </si>
  <si>
    <t>7. Egyéb bevételek üzleti tevékenységből</t>
  </si>
  <si>
    <t>8. Általános igazgatási költségek</t>
  </si>
  <si>
    <t>9. Értékcsökkenési leírás</t>
  </si>
  <si>
    <t>10. Egyéb ráfordítások üzleti tevékenységből</t>
  </si>
  <si>
    <t>11. Értékvesztés követelések után és kockázati céltartalék-képzés a függő és biztos (jövőbeni) kötelezettségekre</t>
  </si>
  <si>
    <t>12. Értékvesztés visszaírása követelések után és kockázati céltartalék felhasználása a függő és biztos (jövőbeni) kötelezettségekre</t>
  </si>
  <si>
    <t>12/A. Általános kockázati céltartalék felhasználás értéke</t>
  </si>
  <si>
    <t>13. Értékvesztés a befektetési célú, hitelviszonyt megtestesítő értékpapírok, kapcsolt-, jelentős tulajdoni részesedési és egyéb részesedési viszonyban lévő vállalkozásban való részvények, részesedések után</t>
  </si>
  <si>
    <t>14. Értékvesztés visszaírása a befektetési célú, hitelviszonyt megtestesítő értékpapírok, kapcsolt-, jelentős tulajdoni részesedési és egyéb részesedési viszonyban lévő vállalkozásban való részvények, részesedések után</t>
  </si>
  <si>
    <t>15. Szokásos (üzleti) tevékenység eredménye</t>
  </si>
  <si>
    <t xml:space="preserve">Ebből: </t>
  </si>
  <si>
    <t>- NEM PÉNZÜGYI ÉS BEFEKTETÉSI SZOLGÁLTATÁS EREDMÉNYE [7.a)-10.a)]</t>
  </si>
  <si>
    <t>16. Rendkívüli bevételek</t>
  </si>
  <si>
    <t>17. Rendkívüli ráfordítások</t>
  </si>
  <si>
    <t>18. Rendkívüli eredmény (16-17)</t>
  </si>
  <si>
    <t>19. Adózás előtti eredmény (±15±18)</t>
  </si>
  <si>
    <t>20. Adófizetési kötelezettség</t>
  </si>
  <si>
    <t>21. Adózott eredmény (±19-20)</t>
  </si>
  <si>
    <t>22. Általános tartalékképzés, felhasználás (±)</t>
  </si>
  <si>
    <t>23. Tárgyévi eredmény (21-22)</t>
  </si>
  <si>
    <t>PÉNZINTÉZET MÉRLEG</t>
  </si>
  <si>
    <t>ESZKÖZÖK (aktívák)</t>
  </si>
  <si>
    <t>1. Pénzeszközök</t>
  </si>
  <si>
    <t>2. Állampapírok</t>
  </si>
  <si>
    <t>2/A. Állampapírok értékelési különbözete</t>
  </si>
  <si>
    <t>3. Hitelintézetekkel szembeni követelések</t>
  </si>
  <si>
    <t>3/A. Hitelintézetekkel szembeni követelések értékelési különbözete</t>
  </si>
  <si>
    <t>4. Ügyfelekkel szembeni követelések</t>
  </si>
  <si>
    <t>4/A. Ügyfelekkel szembeni követelések értékelési különbözete</t>
  </si>
  <si>
    <t>5. Hitelviszonyt megtestesítő értékpapírok, beleértve a rögzített kamatozásúakat is</t>
  </si>
  <si>
    <t>5/A. Hitelviszonyt megtestesítő értékpapírok értékelési különbözete</t>
  </si>
  <si>
    <t>6. Részvények és más változó hozamú értékpapírok</t>
  </si>
  <si>
    <t>6/A. Részvények és más változó hozamú értékpapírok értékelési különbözete</t>
  </si>
  <si>
    <t>7. Részvények, részesedések befektetési célra</t>
  </si>
  <si>
    <t>7/A. Befektetési célú részvények, részesedések értékelési különbözete</t>
  </si>
  <si>
    <t>8. Részvények, részesedések kapcsolt vállalkozásban</t>
  </si>
  <si>
    <t>9. Immateriális javak</t>
  </si>
  <si>
    <t>10. Tárgyi eszközök</t>
  </si>
  <si>
    <t>11. Saját részvények</t>
  </si>
  <si>
    <t>12. Egyéb eszközök</t>
  </si>
  <si>
    <t>12/A. Egyéb követelések értékelési különbözete</t>
  </si>
  <si>
    <t>12/B. Származékos ügyletek pozitív értékelési különbözete</t>
  </si>
  <si>
    <t>13. Aktív időbeli elhatárolások</t>
  </si>
  <si>
    <t>Eszközök összesen</t>
  </si>
  <si>
    <t>Ebből:</t>
  </si>
  <si>
    <t>- FORGÓESZKÖZÖK [1 + 2.a) + 3.a) + 3.ba) + 3.c) + 4.aa) + 4.b) + 5.aa) + 5.ba) + 6.a) + 6.ba) + 11 + 12+ a 2/A, 3/A, 4/A, 5/A, 6/A, 12/A és 12/B tételek előbbi altételekhez kapcsolódó értékei]</t>
  </si>
  <si>
    <t>- BEFEKTETETT ESZKÖZÖK [2.b) + 3.bb) + 4.ab) + 5.ab) + 5.bb) + 6.bb) + 7 + 8 + 9 + 10 + a 2/A, 3/A, 4/A, 5/A, 6/A, 7/A, 12/A és a 12/B tételek előbbi altételekhez, illetve tételhez kapcsolódó értékei]</t>
  </si>
  <si>
    <t>FORRÁSOK (passzívák)</t>
  </si>
  <si>
    <t>1. Hitelintézetekkel szembeni kötelezettségek</t>
  </si>
  <si>
    <t>1/A. Hitelintézetekkel szembeni kötelezettségek értékelési különbözete</t>
  </si>
  <si>
    <t>2. Ügyfelekkel szembeni kötelezettségek</t>
  </si>
  <si>
    <t>2/A. Ügyfelekkel szembeni kötelezettségek értékelési különbözete</t>
  </si>
  <si>
    <t>3. Kibocsátott értékpapírok miatt fennálló kötelezettség</t>
  </si>
  <si>
    <t>4. Egyéb kötelezettségek</t>
  </si>
  <si>
    <t>4/A. Származékos ügyletek negatív értékelési különbözete</t>
  </si>
  <si>
    <t>5. Passzív időbeli elhatárolások</t>
  </si>
  <si>
    <t>6. Céltartalékok</t>
  </si>
  <si>
    <t>7. Hátrasorolt kötelezettségek</t>
  </si>
  <si>
    <t>8. Jegyzett tőke</t>
  </si>
  <si>
    <t>9. Jegyzett, de még be nem fizetett tőke (-)</t>
  </si>
  <si>
    <t>10. Tőketartalék</t>
  </si>
  <si>
    <t>11. Általános tartalék</t>
  </si>
  <si>
    <t>12. Eredménytartalék (±)</t>
  </si>
  <si>
    <t>13. Lekötött tartalék</t>
  </si>
  <si>
    <t>14. Értékelési tartalék</t>
  </si>
  <si>
    <t>15. Tárgyévi eredmény (±)</t>
  </si>
  <si>
    <t>Források összesen</t>
  </si>
  <si>
    <t>- RÖVID LEJÁRATÚ KÖTELEZETTSÉGEK [1.a) + 1.ba) + 1.c) + 1/A + 2.aa) +2.ab) + 2.ba) + 2.bb) + 2.c) + 2/A + 3.aa) +3.ba) + 3.ca) + 4.a) + 4/A]</t>
  </si>
  <si>
    <t>- HOSSZÚ LEJÁRATÚ KÖTELEZETTSÉGEK [1.bb) + 2.ac) + 2.bc) + 3.ab) + 3.bb) + 3.cb) + 4.b) + 7]</t>
  </si>
  <si>
    <t>- SAJÁT TŐKE [8-9+10+11±12+13+14 ±15]</t>
  </si>
  <si>
    <t>KIEGÉSZÍTŐ JELENTÉS -  BANK, BIZTOSÍTÓ</t>
  </si>
  <si>
    <t xml:space="preserve">   a) forgatási célú</t>
  </si>
  <si>
    <t xml:space="preserve">   b) befektetési célú</t>
  </si>
  <si>
    <t xml:space="preserve">   a) látra szóló</t>
  </si>
  <si>
    <t xml:space="preserve">   b) egyéb követelés pénzügyi szolgáltatásból</t>
  </si>
  <si>
    <t xml:space="preserve">      ba) éven belüli lejáratú</t>
  </si>
  <si>
    <t xml:space="preserve">        Ebből: - kapcsolt vállalkozással szemben</t>
  </si>
  <si>
    <t xml:space="preserve">        - jelentős tulajdoni részesedési viszonyban lévő vállalkozással szemben</t>
  </si>
  <si>
    <t xml:space="preserve">        - egyéb részesedési viszonyban lévő vállalkozással szemben</t>
  </si>
  <si>
    <t xml:space="preserve">        - MNB-vel szemben</t>
  </si>
  <si>
    <t xml:space="preserve">        - központi értéktárral, központi szerződő féllel szemben</t>
  </si>
  <si>
    <t xml:space="preserve">      bb) éven túli lejáratú</t>
  </si>
  <si>
    <t xml:space="preserve">   c) befektetési szolgáltatásból</t>
  </si>
  <si>
    <t xml:space="preserve">   a) pénzügyi szolgáltatásból</t>
  </si>
  <si>
    <t xml:space="preserve">      aa) éven belüli lejáratú</t>
  </si>
  <si>
    <t xml:space="preserve">      ab) éven túli lejáratú</t>
  </si>
  <si>
    <t xml:space="preserve">   b) befektetési szolgáltatásból</t>
  </si>
  <si>
    <t xml:space="preserve">      ba) tőzsdei befektetési szolgáltatási tevékenységből adódó követelés</t>
  </si>
  <si>
    <t xml:space="preserve">      bb) tőzsdén kívüli befektetési szolgáltatási tevékenységből adódó követelés</t>
  </si>
  <si>
    <t xml:space="preserve">      bc) befektetési szolgáltatási tevékenységből eredő, ügyfelekkel szembeni követelés</t>
  </si>
  <si>
    <t xml:space="preserve">      bd) központi értéktárral, központi szerződő féllel szembeni követelés</t>
  </si>
  <si>
    <t xml:space="preserve">      be) egyéb befektetési szolgáltatásból adódó követelés</t>
  </si>
  <si>
    <t xml:space="preserve">   a) helyi önkormányzatok és egyéb államháztartási szervek által kibocsátott értékpapírok (ide nem értve az állampapírokat)</t>
  </si>
  <si>
    <t xml:space="preserve">      aa) forgatási célú</t>
  </si>
  <si>
    <t xml:space="preserve">      ab) befektetési célú</t>
  </si>
  <si>
    <t xml:space="preserve">   b) más kibocsátó által kibocsátott értékpapírok</t>
  </si>
  <si>
    <t xml:space="preserve">      ba) forgatási célú</t>
  </si>
  <si>
    <t xml:space="preserve">        Ebből: - kapcsolt vállalkozás által kibocsátott</t>
  </si>
  <si>
    <t xml:space="preserve">        - jelentős tulajdoni részesedési viszonyban lévő vállalkozás által kibocsátott</t>
  </si>
  <si>
    <t xml:space="preserve">        - egyéb részesedési viszonyban lévő vállalkozás által kibocsátott</t>
  </si>
  <si>
    <t xml:space="preserve">        - visszavásárolt saját kibocsátású</t>
  </si>
  <si>
    <t xml:space="preserve">      bb) befektetési célú</t>
  </si>
  <si>
    <t xml:space="preserve">   a) részvények, részesedések forgatási célra </t>
  </si>
  <si>
    <t xml:space="preserve">   b) változó hozamú értékpapírok</t>
  </si>
  <si>
    <t xml:space="preserve">   a) részvények, részesedések befektetési célra</t>
  </si>
  <si>
    <t xml:space="preserve">        Ebből: - hitelintézetekben lévő részesedés</t>
  </si>
  <si>
    <t xml:space="preserve">   b) befektetési célú részvények, részesedések értékhelyesbítése</t>
  </si>
  <si>
    <t xml:space="preserve">   a) immateriális javak</t>
  </si>
  <si>
    <t xml:space="preserve">   b) immateriális javak értékhelyesbítése</t>
  </si>
  <si>
    <t xml:space="preserve">   a) pénzügyi és befektetési szolgáltatási célú tárgyi eszközök</t>
  </si>
  <si>
    <t xml:space="preserve">      aa) ingatlanok</t>
  </si>
  <si>
    <t xml:space="preserve">      ab) műszaki berendezések, gépek, felszerelések, járművek</t>
  </si>
  <si>
    <t xml:space="preserve">      ac) beruházások</t>
  </si>
  <si>
    <t xml:space="preserve">      ad) beruházásra adott előlegek</t>
  </si>
  <si>
    <t xml:space="preserve">   b) nem közvetlenül pénzügyi és befektetési szolgáltatási célú tárgyi eszközök</t>
  </si>
  <si>
    <t xml:space="preserve">      ba) ingatlanok</t>
  </si>
  <si>
    <t xml:space="preserve">      bb) műszaki berendezések, gépek, felszerelések, járművek</t>
  </si>
  <si>
    <t xml:space="preserve">      bc) beruházások</t>
  </si>
  <si>
    <t xml:space="preserve">      bd) beruházásra adott előlegek</t>
  </si>
  <si>
    <t xml:space="preserve">   c) tárgyi eszközök értékhelyesbítése</t>
  </si>
  <si>
    <t xml:space="preserve">   a) készletek</t>
  </si>
  <si>
    <t xml:space="preserve">   b) egyéb követelések</t>
  </si>
  <si>
    <t xml:space="preserve">        Ebből: - kapcsolt vállalkozással szembeni követelés</t>
  </si>
  <si>
    <t xml:space="preserve">        - jelentős tulajdoni részesedési viszonyban lévő vállalkozással szembeni követelés</t>
  </si>
  <si>
    <t xml:space="preserve">        - egyéb részesedési viszonyban lévő vállalkozással szembeni követelés</t>
  </si>
  <si>
    <t xml:space="preserve">   a) bevételek aktív időbeli elhatárolása</t>
  </si>
  <si>
    <t xml:space="preserve">   b) költségek, ráfordítások aktív időbeli elhatárolása</t>
  </si>
  <si>
    <t xml:space="preserve">   c) halasztott ráfordítások</t>
  </si>
  <si>
    <t xml:space="preserve">   b) meghatározott időre lekötött, pénzügyi szolgáltatásból adódó kötelezettség</t>
  </si>
  <si>
    <t xml:space="preserve">   a) takarékbetétek</t>
  </si>
  <si>
    <t xml:space="preserve">      aa) látra szóló</t>
  </si>
  <si>
    <t xml:space="preserve">      ab) éven belüli lejáratú</t>
  </si>
  <si>
    <t xml:space="preserve">      ac) éven túli lejáratú</t>
  </si>
  <si>
    <t xml:space="preserve">   b) egyéb kötelezettségek pénzügyi szolgáltatásból</t>
  </si>
  <si>
    <t xml:space="preserve">      ba) látra szóló</t>
  </si>
  <si>
    <t xml:space="preserve">      bb) éven belüli lejáratú</t>
  </si>
  <si>
    <t xml:space="preserve">      bc) éven túli lejáratú</t>
  </si>
  <si>
    <t xml:space="preserve">      ca) tőzsdei befektetési szolgáltatási tevékenységből adódó kötelezettség</t>
  </si>
  <si>
    <t xml:space="preserve">      cb) tőzsdén kívüli befektetési szolgáltatási tevékenységből adódó kötelezettség</t>
  </si>
  <si>
    <t xml:space="preserve">      cc) befektetési szolgáltatási tevékenységből adódó, ügyfelekkel szembeni kötelezettség</t>
  </si>
  <si>
    <t xml:space="preserve">      cd) központi értéktárral, központi szerződő féllel szembeni kötelezettség</t>
  </si>
  <si>
    <t xml:space="preserve">      ce) egyéb befektetési szolgáltatásból adódó kötelezettség</t>
  </si>
  <si>
    <t xml:space="preserve">   a) kibocsátott kötvények</t>
  </si>
  <si>
    <t xml:space="preserve">   b) kibocsátott egyéb hitelviszonyt megtestesítő értékpapírok</t>
  </si>
  <si>
    <t xml:space="preserve">   c) számviteli szempontból értékpapírként kezelt, de a Tpt. szerint értékpapírnak nem minősülő hitelviszonyt megtestesítő okiratok</t>
  </si>
  <si>
    <t xml:space="preserve">      ca) éven belüli lejáratú</t>
  </si>
  <si>
    <t xml:space="preserve">      cb) éven túli lejáratú</t>
  </si>
  <si>
    <t xml:space="preserve">   a) éven belüli lejáratú</t>
  </si>
  <si>
    <t xml:space="preserve">        - szövetkezeti formában működő hitelintézetnél tagok más vagyoni hozzájárulása</t>
  </si>
  <si>
    <t xml:space="preserve">   b) éven túli lejáratú</t>
  </si>
  <si>
    <t xml:space="preserve">   a) bevételek passzív időbeli elhatárolása</t>
  </si>
  <si>
    <t xml:space="preserve">   b) költségek, ráfordítások passzív időbeli elhatárolása</t>
  </si>
  <si>
    <t xml:space="preserve">   c) halasztott bevételek</t>
  </si>
  <si>
    <t xml:space="preserve">   a) céltartalék nyugdíjra és végkielégítésre</t>
  </si>
  <si>
    <t xml:space="preserve">   b) kockázati céltartalék függő és biztos (jövőbeni) kötelezettségekre</t>
  </si>
  <si>
    <t xml:space="preserve">   c) általános kockázati céltartalék</t>
  </si>
  <si>
    <t xml:space="preserve">   d) egyéb céltartalék</t>
  </si>
  <si>
    <t xml:space="preserve">   a) alárendelt kölcsöntőke</t>
  </si>
  <si>
    <t xml:space="preserve">   b) szövetkezeti formában működő hitelintézetnél a tagok más vagyoni hozzájárulása</t>
  </si>
  <si>
    <t xml:space="preserve">   c) egyéb hátrasorolt kötelezettség</t>
  </si>
  <si>
    <t xml:space="preserve">        - egyéb gazdálkodóval szemben</t>
  </si>
  <si>
    <t xml:space="preserve">        Ebből: - visszavásárolt tulajdoni részesedés névértéken</t>
  </si>
  <si>
    <t xml:space="preserve">   a) részvény, részesedés névértéke és kibocsátási értéke közötti különbözet (ázsió)</t>
  </si>
  <si>
    <t xml:space="preserve">   b) egyéb</t>
  </si>
  <si>
    <t xml:space="preserve">   a) értékhelyesbítés értékelési tartaléka</t>
  </si>
  <si>
    <t xml:space="preserve">   b) valós értékelés értékelési tartaléka</t>
  </si>
  <si>
    <t xml:space="preserve">   a) rögzített kamatozású hitelviszonyt megtestesítő értékpapírok után kapott (járó) kamatbevételek</t>
  </si>
  <si>
    <t xml:space="preserve">        Ebből: - kapcsolt vállalkozástól</t>
  </si>
  <si>
    <t xml:space="preserve">        - jelentős tulajdoni részesedési viszonyban lévő vállalkozástól</t>
  </si>
  <si>
    <t xml:space="preserve">        - egyéb részesedési viszonyban lévő vállalkozástól</t>
  </si>
  <si>
    <t xml:space="preserve">   b) egyéb kapott kamatok és kamat jellegű bevételek</t>
  </si>
  <si>
    <t xml:space="preserve">        Ebből: - kapcsolt vállalkozásnak</t>
  </si>
  <si>
    <t xml:space="preserve">        - jelentős tulajdoni részesedési viszonyban lévő vállalkozásnak</t>
  </si>
  <si>
    <t xml:space="preserve">        - egyéb részesedési viszonyban lévő vállalkozásnak</t>
  </si>
  <si>
    <t xml:space="preserve">   a) bevételek forgatási célú részvényekből, részesedésekből (osztalék, részesedés)</t>
  </si>
  <si>
    <t xml:space="preserve">   b) bevételek kapcsolt vállalkozásban lévő részesedésekből (osztalék, részesedés)</t>
  </si>
  <si>
    <t xml:space="preserve">   c) bevételek jelentős tulajdoni részesedési viszonyban lévő vállalkozástól (osztalék, részesedés)</t>
  </si>
  <si>
    <t xml:space="preserve">   d) bevételek egyéb részesedésekből (osztalék, részesedés)</t>
  </si>
  <si>
    <t xml:space="preserve">   a) egyéb pénzügyi szolgáltatás bevételeiből</t>
  </si>
  <si>
    <t xml:space="preserve">   b) befektetési szolgáltatások bevételeiből (kivéve a kereskedési tevékenység bevételét)</t>
  </si>
  <si>
    <t xml:space="preserve">   a) egyéb pénzügyi szolgáltatás ráfordításaiból</t>
  </si>
  <si>
    <t xml:space="preserve">   b) befektetési szolgáltatások ráfordításaiból (kivéve a kereskedési tevékenység ráfordításait)</t>
  </si>
  <si>
    <t xml:space="preserve">        - értékelési különbözet</t>
  </si>
  <si>
    <t xml:space="preserve">   b) egyéb pénzügyi szolgáltatás ráfordításaiból</t>
  </si>
  <si>
    <t xml:space="preserve">   c) befektetési szolgáltatás bevételeiből (kereskedési tevékenység bevétele)</t>
  </si>
  <si>
    <t xml:space="preserve">        - forgatási célú értékpapírok értékvesztésének visszaírása</t>
  </si>
  <si>
    <t xml:space="preserve">   d) befektetési szolgáltatás ráfordításaiból (kereskedési tevékenység ráfordítása)</t>
  </si>
  <si>
    <t xml:space="preserve">        - forgatási célú értékpapírok értékvesztése</t>
  </si>
  <si>
    <t xml:space="preserve">   a) nem pénzügyi és befektetési szolgáltatás bevételei</t>
  </si>
  <si>
    <t xml:space="preserve">   b) egyéb bevételek</t>
  </si>
  <si>
    <t xml:space="preserve">        - készletek értékvesztésének visszaírása</t>
  </si>
  <si>
    <t xml:space="preserve">   a) személyi jellegű ráfordítások</t>
  </si>
  <si>
    <t xml:space="preserve">      aa) bérköltség</t>
  </si>
  <si>
    <t xml:space="preserve">      ab) személyi jellegű egyéb kifizetések</t>
  </si>
  <si>
    <t xml:space="preserve">      ac) bérjárulékok</t>
  </si>
  <si>
    <t xml:space="preserve">   b) egyéb igazgatási költségek (anyag jellegű ráfordítások)</t>
  </si>
  <si>
    <t xml:space="preserve">   a) nem pénzügyi és befektetési szolgáltatás ráfordításai</t>
  </si>
  <si>
    <t xml:space="preserve">   b) egyéb ráfordítások</t>
  </si>
  <si>
    <t xml:space="preserve">        - készletek értékvesztése</t>
  </si>
  <si>
    <t xml:space="preserve">   a) értékvesztés követelések után</t>
  </si>
  <si>
    <t xml:space="preserve">   b) kockázati céltartalék-képzés a függő és biztos (jövőbeni) kötelezettségekre</t>
  </si>
  <si>
    <t xml:space="preserve">   a) értékvesztés visszaírása követelések után</t>
  </si>
  <si>
    <t xml:space="preserve">   b) kockázati céltartalék felhasználása a függő és biztos (jövőbeni) kötelezettségekre</t>
  </si>
  <si>
    <t>- PÉNZÜGYI ÉS BEFEKTETÉSI SZOLGÁLTATÁS EREDMÉNYE [1-2+3+4-5±6+7.b)-8-9-10.b)-11+12-13+14]</t>
  </si>
  <si>
    <t>Passzív állományi létszámváltozás</t>
  </si>
  <si>
    <t>db</t>
  </si>
  <si>
    <t>Belépők létszáma (nem beleértendő a passzív állományból aktív állományba lépő munkavállalókat)</t>
  </si>
  <si>
    <t>Kilépők létszáma (nem beleértendő az aktív állományból passzív állományba lépő munkavállalókat)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</si>
</sst>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7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sz val="8"/>
      <color rgb="FFFFFFFF"/>
      <name val="Calibri"/>
      <family val="2"/>
      <charset val="238"/>
    </font>
    <font>
      <i/>
      <u/>
      <sz val="11"/>
      <color rgb="FF6600CC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i/>
      <u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  <bgColor rgb="FFE6E0EC"/>
      </patternFill>
    </fill>
    <fill>
      <patternFill patternType="solid">
        <fgColor rgb="FF000000"/>
        <bgColor rgb="FF003300"/>
      </patternFill>
    </fill>
    <fill>
      <patternFill patternType="solid">
        <fgColor rgb="FFE6E0EC"/>
        <bgColor rgb="FFF2F2F2"/>
      </patternFill>
    </fill>
    <fill>
      <patternFill patternType="solid">
        <fgColor rgb="FF7030A0"/>
        <bgColor rgb="FF993366"/>
      </patternFill>
    </fill>
    <fill>
      <patternFill patternType="solid">
        <fgColor rgb="FFF2F2F2"/>
        <bgColor rgb="FFFDEADA"/>
      </patternFill>
    </fill>
    <fill>
      <patternFill patternType="solid">
        <fgColor rgb="FFFFC000"/>
        <bgColor rgb="FFF2F2F2"/>
      </patternFill>
    </fill>
    <fill>
      <patternFill patternType="solid">
        <fgColor theme="7" tint="0.59999389629810485"/>
        <bgColor rgb="FFF2F2F2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rgb="FFE46C0A"/>
      </right>
      <top style="medium">
        <color auto="1"/>
      </top>
      <bottom/>
      <diagonal/>
    </border>
    <border>
      <left style="double">
        <color rgb="FFE46C0A"/>
      </left>
      <right style="double">
        <color rgb="FFE46C0A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rgb="FFE46C0A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E46C0A"/>
      </right>
      <top/>
      <bottom/>
      <diagonal/>
    </border>
    <border>
      <left style="double">
        <color rgb="FFE46C0A"/>
      </left>
      <right style="double">
        <color rgb="FFE46C0A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rgb="FFE46C0A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E46C0A"/>
      </left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 style="double">
        <color theme="5" tint="-0.24994659260841701"/>
      </right>
      <top/>
      <bottom/>
      <diagonal/>
    </border>
    <border>
      <left style="double">
        <color rgb="FFE46C0A"/>
      </left>
      <right style="double">
        <color theme="5" tint="-0.24994659260841701"/>
      </right>
      <top style="medium">
        <color auto="1"/>
      </top>
      <bottom/>
      <diagonal/>
    </border>
    <border>
      <left style="double">
        <color theme="5" tint="-0.24994659260841701"/>
      </left>
      <right style="double">
        <color theme="5" tint="-0.2499465926084170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rgb="FFE46C0A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theme="5"/>
      </right>
      <top style="thin">
        <color auto="1"/>
      </top>
      <bottom style="medium">
        <color auto="1"/>
      </bottom>
      <diagonal/>
    </border>
    <border>
      <left/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FF0000"/>
      </right>
      <top/>
      <bottom style="thin">
        <color auto="1"/>
      </bottom>
      <diagonal/>
    </border>
  </borders>
  <cellStyleXfs count="7">
    <xf numFmtId="0" fontId="0" fillId="0" borderId="0"/>
    <xf numFmtId="0" fontId="7" fillId="2" borderId="0" applyBorder="0" applyProtection="0"/>
    <xf numFmtId="0" fontId="4" fillId="0" borderId="0"/>
    <xf numFmtId="9" fontId="4" fillId="0" borderId="0" applyBorder="0" applyProtection="0"/>
    <xf numFmtId="0" fontId="10" fillId="0" borderId="0"/>
    <xf numFmtId="0" fontId="11" fillId="0" borderId="0">
      <alignment horizontal="left" vertical="center" wrapText="1"/>
    </xf>
    <xf numFmtId="0" fontId="10" fillId="0" borderId="0"/>
  </cellStyleXfs>
  <cellXfs count="142">
    <xf numFmtId="0" fontId="0" fillId="0" borderId="0" xfId="0"/>
    <xf numFmtId="0" fontId="0" fillId="0" borderId="0" xfId="0" applyAlignment="1">
      <alignment vertical="center"/>
    </xf>
    <xf numFmtId="3" fontId="0" fillId="4" borderId="8" xfId="0" applyNumberFormat="1" applyFill="1" applyBorder="1" applyProtection="1">
      <protection locked="0"/>
    </xf>
    <xf numFmtId="3" fontId="0" fillId="4" borderId="9" xfId="0" applyNumberFormat="1" applyFill="1" applyBorder="1" applyProtection="1">
      <protection locked="0"/>
    </xf>
    <xf numFmtId="3" fontId="0" fillId="4" borderId="13" xfId="0" applyNumberFormat="1" applyFill="1" applyBorder="1" applyProtection="1">
      <protection locked="0"/>
    </xf>
    <xf numFmtId="3" fontId="0" fillId="4" borderId="17" xfId="0" applyNumberFormat="1" applyFill="1" applyBorder="1" applyProtection="1">
      <protection locked="0"/>
    </xf>
    <xf numFmtId="3" fontId="0" fillId="4" borderId="19" xfId="0" applyNumberFormat="1" applyFill="1" applyBorder="1" applyProtection="1">
      <protection locked="0"/>
    </xf>
    <xf numFmtId="3" fontId="0" fillId="4" borderId="16" xfId="0" applyNumberFormat="1" applyFill="1" applyBorder="1" applyProtection="1">
      <protection locked="0"/>
    </xf>
    <xf numFmtId="3" fontId="0" fillId="4" borderId="20" xfId="0" applyNumberFormat="1" applyFill="1" applyBorder="1" applyProtection="1">
      <protection locked="0"/>
    </xf>
    <xf numFmtId="3" fontId="1" fillId="0" borderId="18" xfId="0" applyNumberFormat="1" applyFont="1" applyBorder="1"/>
    <xf numFmtId="0" fontId="0" fillId="0" borderId="0" xfId="0" applyAlignment="1">
      <alignment horizontal="center"/>
    </xf>
    <xf numFmtId="0" fontId="5" fillId="3" borderId="2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2" fillId="0" borderId="12" xfId="0" applyFont="1" applyBorder="1" applyAlignment="1">
      <alignment vertical="center"/>
    </xf>
    <xf numFmtId="3" fontId="1" fillId="0" borderId="19" xfId="0" applyNumberFormat="1" applyFont="1" applyBorder="1"/>
    <xf numFmtId="3" fontId="1" fillId="0" borderId="17" xfId="0" applyNumberFormat="1" applyFont="1" applyBorder="1"/>
    <xf numFmtId="3" fontId="1" fillId="0" borderId="9" xfId="0" applyNumberFormat="1" applyFont="1" applyBorder="1"/>
    <xf numFmtId="3" fontId="1" fillId="0" borderId="13" xfId="0" applyNumberFormat="1" applyFont="1" applyBorder="1"/>
    <xf numFmtId="0" fontId="3" fillId="0" borderId="12" xfId="0" quotePrefix="1" applyFont="1" applyBorder="1" applyAlignment="1">
      <alignment horizontal="left" vertical="center" indent="15"/>
    </xf>
    <xf numFmtId="3" fontId="1" fillId="0" borderId="20" xfId="0" applyNumberFormat="1" applyFont="1" applyBorder="1"/>
    <xf numFmtId="0" fontId="5" fillId="3" borderId="0" xfId="0" applyFont="1" applyFill="1" applyAlignment="1">
      <alignment horizontal="center"/>
    </xf>
    <xf numFmtId="0" fontId="3" fillId="0" borderId="10" xfId="0" applyFont="1" applyBorder="1" applyAlignment="1">
      <alignment vertical="center"/>
    </xf>
    <xf numFmtId="164" fontId="5" fillId="5" borderId="23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3" fontId="1" fillId="0" borderId="8" xfId="0" applyNumberFormat="1" applyFont="1" applyBorder="1" applyProtection="1">
      <protection locked="0"/>
    </xf>
    <xf numFmtId="3" fontId="1" fillId="0" borderId="20" xfId="0" applyNumberFormat="1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0" fontId="3" fillId="0" borderId="10" xfId="0" applyFont="1" applyBorder="1" applyAlignment="1">
      <alignment horizontal="center" vertical="center"/>
    </xf>
    <xf numFmtId="3" fontId="0" fillId="7" borderId="8" xfId="0" applyNumberFormat="1" applyFill="1" applyBorder="1" applyProtection="1">
      <protection locked="0"/>
    </xf>
    <xf numFmtId="0" fontId="3" fillId="0" borderId="29" xfId="0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9" fillId="0" borderId="10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5" fillId="0" borderId="36" xfId="0" applyFont="1" applyBorder="1"/>
    <xf numFmtId="0" fontId="5" fillId="0" borderId="37" xfId="0" applyFont="1" applyBorder="1"/>
    <xf numFmtId="0" fontId="5" fillId="0" borderId="18" xfId="0" applyFont="1" applyBorder="1"/>
    <xf numFmtId="0" fontId="5" fillId="0" borderId="17" xfId="0" applyFont="1" applyBorder="1"/>
    <xf numFmtId="0" fontId="5" fillId="0" borderId="13" xfId="0" applyFont="1" applyBorder="1"/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5" fillId="0" borderId="27" xfId="0" applyFont="1" applyBorder="1"/>
    <xf numFmtId="0" fontId="0" fillId="0" borderId="22" xfId="0" applyBorder="1" applyAlignment="1">
      <alignment vertical="center"/>
    </xf>
    <xf numFmtId="3" fontId="0" fillId="4" borderId="38" xfId="0" applyNumberFormat="1" applyFill="1" applyBorder="1" applyProtection="1">
      <protection locked="0"/>
    </xf>
    <xf numFmtId="3" fontId="0" fillId="4" borderId="37" xfId="0" applyNumberFormat="1" applyFill="1" applyBorder="1" applyProtection="1">
      <protection locked="0"/>
    </xf>
    <xf numFmtId="3" fontId="0" fillId="4" borderId="18" xfId="0" applyNumberFormat="1" applyFill="1" applyBorder="1" applyProtection="1">
      <protection locked="0"/>
    </xf>
    <xf numFmtId="0" fontId="3" fillId="0" borderId="22" xfId="0" applyFont="1" applyBorder="1" applyAlignment="1">
      <alignment vertical="center" wrapText="1"/>
    </xf>
    <xf numFmtId="3" fontId="0" fillId="8" borderId="19" xfId="0" applyNumberFormat="1" applyFill="1" applyBorder="1" applyProtection="1">
      <protection locked="0"/>
    </xf>
    <xf numFmtId="3" fontId="0" fillId="8" borderId="39" xfId="0" applyNumberFormat="1" applyFill="1" applyBorder="1" applyProtection="1">
      <protection locked="0"/>
    </xf>
    <xf numFmtId="3" fontId="0" fillId="8" borderId="37" xfId="0" applyNumberFormat="1" applyFill="1" applyBorder="1" applyProtection="1">
      <protection locked="0"/>
    </xf>
    <xf numFmtId="3" fontId="0" fillId="8" borderId="18" xfId="0" applyNumberFormat="1" applyFill="1" applyBorder="1" applyProtection="1">
      <protection locked="0"/>
    </xf>
    <xf numFmtId="3" fontId="0" fillId="8" borderId="9" xfId="0" applyNumberFormat="1" applyFill="1" applyBorder="1" applyProtection="1">
      <protection locked="0"/>
    </xf>
    <xf numFmtId="3" fontId="0" fillId="8" borderId="13" xfId="0" applyNumberFormat="1" applyFill="1" applyBorder="1" applyProtection="1">
      <protection locked="0"/>
    </xf>
    <xf numFmtId="3" fontId="0" fillId="8" borderId="17" xfId="0" applyNumberFormat="1" applyFill="1" applyBorder="1" applyProtection="1">
      <protection locked="0"/>
    </xf>
    <xf numFmtId="0" fontId="0" fillId="0" borderId="22" xfId="0" applyBorder="1" applyAlignment="1">
      <alignment vertical="center" wrapText="1"/>
    </xf>
    <xf numFmtId="0" fontId="3" fillId="0" borderId="22" xfId="1" applyFont="1" applyFill="1" applyBorder="1" applyAlignment="1" applyProtection="1">
      <alignment vertical="center" wrapText="1"/>
    </xf>
    <xf numFmtId="3" fontId="0" fillId="8" borderId="38" xfId="0" applyNumberFormat="1" applyFill="1" applyBorder="1" applyProtection="1">
      <protection locked="0"/>
    </xf>
    <xf numFmtId="0" fontId="0" fillId="0" borderId="18" xfId="0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3" fontId="1" fillId="0" borderId="39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3" fontId="1" fillId="0" borderId="11" xfId="0" applyNumberFormat="1" applyFont="1" applyBorder="1"/>
    <xf numFmtId="0" fontId="3" fillId="0" borderId="10" xfId="0" applyFont="1" applyBorder="1" applyAlignment="1">
      <alignment horizontal="left" vertical="center" indent="15"/>
    </xf>
    <xf numFmtId="0" fontId="3" fillId="0" borderId="12" xfId="0" applyFont="1" applyBorder="1" applyAlignment="1">
      <alignment horizontal="left" vertical="center" indent="15"/>
    </xf>
    <xf numFmtId="0" fontId="0" fillId="0" borderId="12" xfId="0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" fontId="0" fillId="4" borderId="41" xfId="0" applyNumberFormat="1" applyFill="1" applyBorder="1" applyProtection="1">
      <protection locked="0"/>
    </xf>
    <xf numFmtId="3" fontId="0" fillId="4" borderId="42" xfId="0" applyNumberFormat="1" applyFill="1" applyBorder="1" applyProtection="1">
      <protection locked="0"/>
    </xf>
    <xf numFmtId="3" fontId="0" fillId="4" borderId="43" xfId="0" applyNumberFormat="1" applyFill="1" applyBorder="1" applyProtection="1">
      <protection locked="0"/>
    </xf>
    <xf numFmtId="3" fontId="0" fillId="4" borderId="44" xfId="0" applyNumberFormat="1" applyFill="1" applyBorder="1" applyProtection="1">
      <protection locked="0"/>
    </xf>
    <xf numFmtId="3" fontId="0" fillId="4" borderId="45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12" fillId="0" borderId="0" xfId="0" applyFont="1"/>
    <xf numFmtId="0" fontId="0" fillId="0" borderId="0" xfId="0" applyAlignment="1">
      <alignment vertical="top" wrapText="1"/>
    </xf>
    <xf numFmtId="0" fontId="0" fillId="0" borderId="46" xfId="0" applyBorder="1"/>
    <xf numFmtId="0" fontId="9" fillId="6" borderId="47" xfId="0" applyFont="1" applyFill="1" applyBorder="1" applyAlignment="1">
      <alignment vertical="center"/>
    </xf>
    <xf numFmtId="0" fontId="0" fillId="0" borderId="6" xfId="0" applyBorder="1"/>
    <xf numFmtId="3" fontId="1" fillId="0" borderId="17" xfId="0" applyNumberFormat="1" applyFont="1" applyBorder="1" applyProtection="1">
      <protection locked="0"/>
    </xf>
    <xf numFmtId="3" fontId="1" fillId="0" borderId="13" xfId="0" applyNumberFormat="1" applyFont="1" applyBorder="1" applyProtection="1">
      <protection locked="0"/>
    </xf>
    <xf numFmtId="0" fontId="0" fillId="0" borderId="48" xfId="0" applyBorder="1" applyAlignment="1">
      <alignment horizontal="center" vertical="center"/>
    </xf>
    <xf numFmtId="0" fontId="1" fillId="0" borderId="21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vertical="top" wrapText="1"/>
    </xf>
    <xf numFmtId="0" fontId="13" fillId="0" borderId="21" xfId="0" applyFont="1" applyBorder="1" applyAlignment="1">
      <alignment vertical="top" wrapText="1"/>
    </xf>
    <xf numFmtId="3" fontId="0" fillId="0" borderId="8" xfId="0" applyNumberFormat="1" applyBorder="1" applyProtection="1">
      <protection locked="0"/>
    </xf>
    <xf numFmtId="3" fontId="0" fillId="0" borderId="17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0" fontId="12" fillId="0" borderId="21" xfId="0" applyFont="1" applyBorder="1" applyAlignment="1">
      <alignment vertical="top" wrapText="1"/>
    </xf>
    <xf numFmtId="3" fontId="12" fillId="0" borderId="8" xfId="0" applyNumberFormat="1" applyFont="1" applyBorder="1" applyProtection="1">
      <protection locked="0"/>
    </xf>
    <xf numFmtId="3" fontId="12" fillId="0" borderId="17" xfId="0" applyNumberFormat="1" applyFont="1" applyBorder="1" applyProtection="1">
      <protection locked="0"/>
    </xf>
    <xf numFmtId="3" fontId="12" fillId="0" borderId="9" xfId="0" applyNumberFormat="1" applyFont="1" applyBorder="1" applyProtection="1">
      <protection locked="0"/>
    </xf>
    <xf numFmtId="3" fontId="12" fillId="0" borderId="13" xfId="0" applyNumberFormat="1" applyFont="1" applyBorder="1" applyProtection="1">
      <protection locked="0"/>
    </xf>
    <xf numFmtId="3" fontId="12" fillId="0" borderId="20" xfId="0" applyNumberFormat="1" applyFont="1" applyBorder="1" applyProtection="1">
      <protection locked="0"/>
    </xf>
    <xf numFmtId="0" fontId="0" fillId="0" borderId="49" xfId="0" applyBorder="1" applyAlignment="1">
      <alignment horizontal="center" vertical="center"/>
    </xf>
    <xf numFmtId="0" fontId="12" fillId="0" borderId="30" xfId="0" applyFont="1" applyBorder="1" applyAlignment="1">
      <alignment vertical="top" wrapText="1"/>
    </xf>
    <xf numFmtId="0" fontId="0" fillId="0" borderId="14" xfId="0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0" fillId="0" borderId="12" xfId="0" applyBorder="1"/>
    <xf numFmtId="0" fontId="1" fillId="0" borderId="21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3" fontId="0" fillId="7" borderId="20" xfId="0" applyNumberFormat="1" applyFill="1" applyBorder="1" applyProtection="1">
      <protection locked="0"/>
    </xf>
    <xf numFmtId="3" fontId="0" fillId="7" borderId="9" xfId="0" applyNumberFormat="1" applyFill="1" applyBorder="1" applyProtection="1">
      <protection locked="0"/>
    </xf>
    <xf numFmtId="0" fontId="15" fillId="0" borderId="30" xfId="0" applyFont="1" applyBorder="1" applyAlignment="1">
      <alignment vertical="center" wrapText="1"/>
    </xf>
    <xf numFmtId="3" fontId="12" fillId="0" borderId="28" xfId="0" applyNumberFormat="1" applyFont="1" applyBorder="1" applyProtection="1">
      <protection locked="0"/>
    </xf>
    <xf numFmtId="3" fontId="12" fillId="0" borderId="40" xfId="0" applyNumberFormat="1" applyFont="1" applyBorder="1" applyProtection="1">
      <protection locked="0"/>
    </xf>
    <xf numFmtId="3" fontId="12" fillId="0" borderId="16" xfId="0" applyNumberFormat="1" applyFont="1" applyBorder="1" applyProtection="1">
      <protection locked="0"/>
    </xf>
    <xf numFmtId="3" fontId="12" fillId="0" borderId="15" xfId="0" applyNumberFormat="1" applyFont="1" applyBorder="1" applyProtection="1">
      <protection locked="0"/>
    </xf>
    <xf numFmtId="3" fontId="12" fillId="0" borderId="50" xfId="0" applyNumberFormat="1" applyFont="1" applyBorder="1" applyProtection="1">
      <protection locked="0"/>
    </xf>
    <xf numFmtId="3" fontId="1" fillId="7" borderId="8" xfId="0" applyNumberFormat="1" applyFont="1" applyFill="1" applyBorder="1" applyProtection="1">
      <protection locked="0"/>
    </xf>
    <xf numFmtId="0" fontId="12" fillId="9" borderId="2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6" fillId="0" borderId="51" xfId="2" applyFont="1" applyBorder="1" applyAlignment="1">
      <alignment vertical="center" wrapText="1"/>
    </xf>
    <xf numFmtId="0" fontId="16" fillId="0" borderId="52" xfId="2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6" fillId="0" borderId="12" xfId="2" applyFont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</cellXfs>
  <cellStyles count="7">
    <cellStyle name="Magyarázó szöveg" xfId="1" builtinId="53" customBuiltin="1"/>
    <cellStyle name="Normál" xfId="0" builtinId="0"/>
    <cellStyle name="Normál 12 2" xfId="5" xr:uid="{320647B8-3723-42D0-9C22-DE9B19662903}"/>
    <cellStyle name="Normál 2" xfId="2" xr:uid="{AB7ED015-2CC5-433F-AA53-05C1DD861D42}"/>
    <cellStyle name="Normál 2 10" xfId="4" xr:uid="{36A8F23A-5572-4161-AC65-160EB181132F}"/>
    <cellStyle name="Normal 2 6" xfId="6" xr:uid="{BC7222AA-2D93-4A87-88E1-211D9A5EBB86}"/>
    <cellStyle name="Százalék 2" xfId="3" xr:uid="{DA7185EB-E212-4C97-804F-3E537018A20F}"/>
  </cellStyles>
  <dxfs count="19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6600CC"/>
      <rgbColor rgb="FF008080"/>
      <rgbColor rgb="FFC0C0C0"/>
      <rgbColor rgb="FF808080"/>
      <rgbColor rgb="FF94B39B"/>
      <rgbColor rgb="FF7030A0"/>
      <rgbColor rgb="FFFDEADA"/>
      <rgbColor rgb="FFF2F2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BF0000"/>
      <rgbColor rgb="FF008080"/>
      <rgbColor rgb="FF0000FF"/>
      <rgbColor rgb="FF00CCFF"/>
      <rgbColor rgb="FFCCFFFF"/>
      <rgbColor rgb="FFCCFFCC"/>
      <rgbColor rgb="FFFFFF99"/>
      <rgbColor rgb="FFBFBFC0"/>
      <rgbColor rgb="FFFF9999"/>
      <rgbColor rgb="FFC4BD97"/>
      <rgbColor rgb="FFFFC7CE"/>
      <rgbColor rgb="FF3366FF"/>
      <rgbColor rgb="FF33CCCC"/>
      <rgbColor rgb="FF99CC00"/>
      <rgbColor rgb="FFFFC000"/>
      <rgbColor rgb="FFFF9900"/>
      <rgbColor rgb="FFE46C0A"/>
      <rgbColor rgb="FF666699"/>
      <rgbColor rgb="FFACA8B1"/>
      <rgbColor rgb="FF003366"/>
      <rgbColor rgb="FF00B050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6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9FB0A-D14C-4509-8A76-1835E2D61F2F}">
  <sheetPr>
    <tabColor rgb="FFF0A8EB"/>
    <pageSetUpPr fitToPage="1"/>
  </sheetPr>
  <dimension ref="A1:AT111"/>
  <sheetViews>
    <sheetView tabSelected="1" zoomScale="60" zoomScaleNormal="60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E12" sqref="E12"/>
    </sheetView>
  </sheetViews>
  <sheetFormatPr defaultRowHeight="15" x14ac:dyDescent="0.25"/>
  <cols>
    <col min="2" max="2" width="85.5703125" style="89" customWidth="1"/>
    <col min="4" max="12" width="18.85546875" bestFit="1" customWidth="1"/>
    <col min="13" max="15" width="20" bestFit="1" customWidth="1"/>
    <col min="46" max="46" width="22.85546875" bestFit="1" customWidth="1"/>
  </cols>
  <sheetData>
    <row r="1" spans="1:46" ht="15.75" customHeight="1" thickBot="1" x14ac:dyDescent="0.3">
      <c r="A1" s="11"/>
      <c r="B1" s="12" t="s">
        <v>32</v>
      </c>
      <c r="C1" s="141" t="s">
        <v>33</v>
      </c>
      <c r="D1" s="13" t="s">
        <v>38</v>
      </c>
      <c r="E1" s="14" t="s">
        <v>38</v>
      </c>
      <c r="F1" s="14" t="s">
        <v>38</v>
      </c>
      <c r="G1" s="14" t="s">
        <v>38</v>
      </c>
      <c r="H1" s="14" t="s">
        <v>38</v>
      </c>
      <c r="I1" s="14" t="s">
        <v>38</v>
      </c>
      <c r="J1" s="14" t="s">
        <v>38</v>
      </c>
      <c r="K1" s="14" t="s">
        <v>38</v>
      </c>
      <c r="L1" s="14" t="s">
        <v>38</v>
      </c>
      <c r="M1" s="14" t="s">
        <v>38</v>
      </c>
      <c r="N1" s="14" t="s">
        <v>38</v>
      </c>
      <c r="O1" s="14" t="s">
        <v>38</v>
      </c>
      <c r="P1" s="15" t="s">
        <v>39</v>
      </c>
      <c r="Q1" s="15" t="s">
        <v>39</v>
      </c>
      <c r="R1" s="15" t="s">
        <v>39</v>
      </c>
      <c r="S1" s="15" t="s">
        <v>39</v>
      </c>
      <c r="T1" s="15" t="s">
        <v>39</v>
      </c>
      <c r="U1" s="15" t="s">
        <v>39</v>
      </c>
      <c r="V1" s="15" t="s">
        <v>39</v>
      </c>
      <c r="W1" s="15" t="s">
        <v>39</v>
      </c>
      <c r="X1" s="15" t="s">
        <v>39</v>
      </c>
      <c r="Y1" s="15" t="s">
        <v>39</v>
      </c>
      <c r="Z1" s="15" t="s">
        <v>39</v>
      </c>
      <c r="AA1" s="13" t="s">
        <v>39</v>
      </c>
      <c r="AB1" s="15" t="s">
        <v>52</v>
      </c>
      <c r="AC1" s="15" t="s">
        <v>52</v>
      </c>
      <c r="AD1" s="15" t="s">
        <v>52</v>
      </c>
      <c r="AE1" s="15" t="s">
        <v>52</v>
      </c>
      <c r="AF1" s="15" t="s">
        <v>52</v>
      </c>
      <c r="AG1" s="15" t="s">
        <v>52</v>
      </c>
      <c r="AH1" s="15" t="s">
        <v>52</v>
      </c>
      <c r="AI1" s="15" t="s">
        <v>52</v>
      </c>
      <c r="AJ1" s="13" t="s">
        <v>52</v>
      </c>
      <c r="AK1" s="15" t="s">
        <v>53</v>
      </c>
      <c r="AL1" s="15" t="s">
        <v>53</v>
      </c>
      <c r="AM1" s="15" t="s">
        <v>53</v>
      </c>
      <c r="AN1" s="15" t="s">
        <v>53</v>
      </c>
      <c r="AO1" s="15" t="s">
        <v>53</v>
      </c>
      <c r="AP1" s="13" t="s">
        <v>53</v>
      </c>
      <c r="AQ1" s="15" t="s">
        <v>54</v>
      </c>
      <c r="AR1" s="15" t="s">
        <v>54</v>
      </c>
      <c r="AS1" s="13" t="s">
        <v>54</v>
      </c>
      <c r="AT1" s="13" t="s">
        <v>63</v>
      </c>
    </row>
    <row r="2" spans="1:46" ht="15.75" thickBot="1" x14ac:dyDescent="0.3">
      <c r="A2" s="16" t="s">
        <v>34</v>
      </c>
      <c r="B2" s="17" t="s">
        <v>61</v>
      </c>
      <c r="C2" s="141"/>
      <c r="D2" s="18" t="s">
        <v>40</v>
      </c>
      <c r="E2" s="19" t="s">
        <v>41</v>
      </c>
      <c r="F2" s="19" t="s">
        <v>42</v>
      </c>
      <c r="G2" s="19" t="s">
        <v>43</v>
      </c>
      <c r="H2" s="19" t="s">
        <v>44</v>
      </c>
      <c r="I2" s="19" t="s">
        <v>45</v>
      </c>
      <c r="J2" s="19" t="s">
        <v>46</v>
      </c>
      <c r="K2" s="19" t="s">
        <v>47</v>
      </c>
      <c r="L2" s="19" t="s">
        <v>48</v>
      </c>
      <c r="M2" s="19" t="s">
        <v>49</v>
      </c>
      <c r="N2" s="19" t="s">
        <v>50</v>
      </c>
      <c r="O2" s="19" t="s">
        <v>51</v>
      </c>
      <c r="P2" s="27" t="s">
        <v>40</v>
      </c>
      <c r="Q2" s="27" t="s">
        <v>41</v>
      </c>
      <c r="R2" s="27" t="s">
        <v>42</v>
      </c>
      <c r="S2" s="27" t="s">
        <v>43</v>
      </c>
      <c r="T2" s="27" t="s">
        <v>44</v>
      </c>
      <c r="U2" s="27" t="s">
        <v>45</v>
      </c>
      <c r="V2" s="27" t="s">
        <v>46</v>
      </c>
      <c r="W2" s="27" t="s">
        <v>47</v>
      </c>
      <c r="X2" s="27" t="s">
        <v>48</v>
      </c>
      <c r="Y2" s="27" t="s">
        <v>49</v>
      </c>
      <c r="Z2" s="27" t="s">
        <v>50</v>
      </c>
      <c r="AA2" s="18" t="s">
        <v>51</v>
      </c>
      <c r="AB2" s="27" t="s">
        <v>43</v>
      </c>
      <c r="AC2" s="27" t="s">
        <v>44</v>
      </c>
      <c r="AD2" s="27" t="s">
        <v>45</v>
      </c>
      <c r="AE2" s="27" t="s">
        <v>46</v>
      </c>
      <c r="AF2" s="27" t="s">
        <v>47</v>
      </c>
      <c r="AG2" s="27" t="s">
        <v>48</v>
      </c>
      <c r="AH2" s="27" t="s">
        <v>49</v>
      </c>
      <c r="AI2" s="27" t="s">
        <v>50</v>
      </c>
      <c r="AJ2" s="18" t="s">
        <v>51</v>
      </c>
      <c r="AK2" s="27" t="s">
        <v>46</v>
      </c>
      <c r="AL2" s="27" t="s">
        <v>47</v>
      </c>
      <c r="AM2" s="27" t="s">
        <v>48</v>
      </c>
      <c r="AN2" s="27" t="s">
        <v>49</v>
      </c>
      <c r="AO2" s="27" t="s">
        <v>50</v>
      </c>
      <c r="AP2" s="18" t="s">
        <v>51</v>
      </c>
      <c r="AQ2" s="27" t="s">
        <v>49</v>
      </c>
      <c r="AR2" s="27" t="s">
        <v>50</v>
      </c>
      <c r="AS2" s="18" t="s">
        <v>51</v>
      </c>
      <c r="AT2" s="29"/>
    </row>
    <row r="3" spans="1:46" x14ac:dyDescent="0.25">
      <c r="A3" s="90"/>
      <c r="B3" s="91" t="s">
        <v>64</v>
      </c>
      <c r="C3" s="9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93"/>
      <c r="Q3" s="34"/>
      <c r="R3" s="34"/>
      <c r="S3" s="34"/>
      <c r="T3" s="34"/>
      <c r="U3" s="34"/>
      <c r="V3" s="34"/>
      <c r="W3" s="34"/>
      <c r="X3" s="34"/>
      <c r="Y3" s="34"/>
      <c r="Z3" s="34"/>
      <c r="AA3" s="94"/>
      <c r="AB3" s="93"/>
      <c r="AC3" s="34"/>
      <c r="AD3" s="34"/>
      <c r="AE3" s="34"/>
      <c r="AF3" s="34"/>
      <c r="AG3" s="34"/>
      <c r="AH3" s="34"/>
      <c r="AI3" s="34"/>
      <c r="AJ3" s="94"/>
      <c r="AK3" s="93"/>
      <c r="AL3" s="34"/>
      <c r="AM3" s="34"/>
      <c r="AN3" s="34"/>
      <c r="AO3" s="34"/>
      <c r="AP3" s="94"/>
      <c r="AQ3" s="33"/>
      <c r="AR3" s="34"/>
      <c r="AS3" s="32"/>
      <c r="AT3" s="32"/>
    </row>
    <row r="4" spans="1:46" x14ac:dyDescent="0.25">
      <c r="A4" s="95">
        <v>1</v>
      </c>
      <c r="B4" s="96" t="s">
        <v>65</v>
      </c>
      <c r="C4" s="97" t="s">
        <v>0</v>
      </c>
      <c r="D4" s="32">
        <f>SUM(D5,D9)</f>
        <v>0</v>
      </c>
      <c r="E4" s="32">
        <f t="shared" ref="E4:AT4" si="0">SUM(E5,E9)</f>
        <v>0</v>
      </c>
      <c r="F4" s="32">
        <f t="shared" si="0"/>
        <v>0</v>
      </c>
      <c r="G4" s="32">
        <f t="shared" si="0"/>
        <v>0</v>
      </c>
      <c r="H4" s="32">
        <f t="shared" si="0"/>
        <v>0</v>
      </c>
      <c r="I4" s="32">
        <f t="shared" si="0"/>
        <v>0</v>
      </c>
      <c r="J4" s="32">
        <f t="shared" si="0"/>
        <v>0</v>
      </c>
      <c r="K4" s="32">
        <f t="shared" si="0"/>
        <v>0</v>
      </c>
      <c r="L4" s="32">
        <f t="shared" si="0"/>
        <v>0</v>
      </c>
      <c r="M4" s="32">
        <f t="shared" si="0"/>
        <v>0</v>
      </c>
      <c r="N4" s="32">
        <f t="shared" si="0"/>
        <v>0</v>
      </c>
      <c r="O4" s="32">
        <f t="shared" si="0"/>
        <v>0</v>
      </c>
      <c r="P4" s="93">
        <f t="shared" si="0"/>
        <v>0</v>
      </c>
      <c r="Q4" s="34">
        <f t="shared" si="0"/>
        <v>0</v>
      </c>
      <c r="R4" s="34">
        <f t="shared" si="0"/>
        <v>0</v>
      </c>
      <c r="S4" s="34">
        <f t="shared" si="0"/>
        <v>0</v>
      </c>
      <c r="T4" s="34">
        <f t="shared" si="0"/>
        <v>0</v>
      </c>
      <c r="U4" s="34">
        <f t="shared" si="0"/>
        <v>0</v>
      </c>
      <c r="V4" s="34">
        <f t="shared" si="0"/>
        <v>0</v>
      </c>
      <c r="W4" s="34">
        <f t="shared" si="0"/>
        <v>0</v>
      </c>
      <c r="X4" s="34">
        <f t="shared" si="0"/>
        <v>0</v>
      </c>
      <c r="Y4" s="34">
        <f t="shared" si="0"/>
        <v>0</v>
      </c>
      <c r="Z4" s="34">
        <f t="shared" si="0"/>
        <v>0</v>
      </c>
      <c r="AA4" s="94">
        <f t="shared" si="0"/>
        <v>0</v>
      </c>
      <c r="AB4" s="93">
        <f t="shared" si="0"/>
        <v>0</v>
      </c>
      <c r="AC4" s="34">
        <f t="shared" si="0"/>
        <v>0</v>
      </c>
      <c r="AD4" s="34">
        <f t="shared" si="0"/>
        <v>0</v>
      </c>
      <c r="AE4" s="34">
        <f t="shared" si="0"/>
        <v>0</v>
      </c>
      <c r="AF4" s="34">
        <f t="shared" si="0"/>
        <v>0</v>
      </c>
      <c r="AG4" s="34">
        <f t="shared" si="0"/>
        <v>0</v>
      </c>
      <c r="AH4" s="34">
        <f t="shared" si="0"/>
        <v>0</v>
      </c>
      <c r="AI4" s="34">
        <f t="shared" si="0"/>
        <v>0</v>
      </c>
      <c r="AJ4" s="94">
        <f t="shared" si="0"/>
        <v>0</v>
      </c>
      <c r="AK4" s="93">
        <f t="shared" si="0"/>
        <v>0</v>
      </c>
      <c r="AL4" s="34">
        <f t="shared" si="0"/>
        <v>0</v>
      </c>
      <c r="AM4" s="34">
        <f t="shared" si="0"/>
        <v>0</v>
      </c>
      <c r="AN4" s="34">
        <f t="shared" si="0"/>
        <v>0</v>
      </c>
      <c r="AO4" s="34">
        <f t="shared" si="0"/>
        <v>0</v>
      </c>
      <c r="AP4" s="94">
        <f t="shared" si="0"/>
        <v>0</v>
      </c>
      <c r="AQ4" s="33">
        <f t="shared" si="0"/>
        <v>0</v>
      </c>
      <c r="AR4" s="34">
        <f t="shared" si="0"/>
        <v>0</v>
      </c>
      <c r="AS4" s="32">
        <f t="shared" si="0"/>
        <v>0</v>
      </c>
      <c r="AT4" s="32">
        <f t="shared" si="0"/>
        <v>0</v>
      </c>
    </row>
    <row r="5" spans="1:46" ht="30" x14ac:dyDescent="0.25">
      <c r="A5" s="95">
        <v>2</v>
      </c>
      <c r="B5" s="98" t="s">
        <v>238</v>
      </c>
      <c r="C5" s="97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5"/>
      <c r="Q5" s="3"/>
      <c r="R5" s="3"/>
      <c r="S5" s="3"/>
      <c r="T5" s="3"/>
      <c r="U5" s="3"/>
      <c r="V5" s="3"/>
      <c r="W5" s="3"/>
      <c r="X5" s="3"/>
      <c r="Y5" s="3"/>
      <c r="Z5" s="3"/>
      <c r="AA5" s="4"/>
      <c r="AB5" s="5"/>
      <c r="AC5" s="3"/>
      <c r="AD5" s="3"/>
      <c r="AE5" s="3"/>
      <c r="AF5" s="3"/>
      <c r="AG5" s="3"/>
      <c r="AH5" s="3"/>
      <c r="AI5" s="3"/>
      <c r="AJ5" s="4"/>
      <c r="AK5" s="5"/>
      <c r="AL5" s="3"/>
      <c r="AM5" s="3"/>
      <c r="AN5" s="3"/>
      <c r="AO5" s="3"/>
      <c r="AP5" s="4"/>
      <c r="AQ5" s="8"/>
      <c r="AR5" s="3"/>
      <c r="AS5" s="2"/>
      <c r="AT5" s="2"/>
    </row>
    <row r="6" spans="1:46" x14ac:dyDescent="0.25">
      <c r="A6" s="95">
        <v>3</v>
      </c>
      <c r="B6" s="99" t="s">
        <v>239</v>
      </c>
      <c r="C6" s="97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5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5"/>
      <c r="AC6" s="3"/>
      <c r="AD6" s="3"/>
      <c r="AE6" s="3"/>
      <c r="AF6" s="3"/>
      <c r="AG6" s="3"/>
      <c r="AH6" s="3"/>
      <c r="AI6" s="3"/>
      <c r="AJ6" s="4"/>
      <c r="AK6" s="5"/>
      <c r="AL6" s="3"/>
      <c r="AM6" s="3"/>
      <c r="AN6" s="3"/>
      <c r="AO6" s="3"/>
      <c r="AP6" s="4"/>
      <c r="AQ6" s="8"/>
      <c r="AR6" s="3"/>
      <c r="AS6" s="2"/>
      <c r="AT6" s="2"/>
    </row>
    <row r="7" spans="1:46" x14ac:dyDescent="0.25">
      <c r="A7" s="95">
        <v>4</v>
      </c>
      <c r="B7" s="99" t="s">
        <v>240</v>
      </c>
      <c r="C7" s="97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5"/>
      <c r="Q7" s="3"/>
      <c r="R7" s="3"/>
      <c r="S7" s="3"/>
      <c r="T7" s="3"/>
      <c r="U7" s="3"/>
      <c r="V7" s="3"/>
      <c r="W7" s="3"/>
      <c r="X7" s="3"/>
      <c r="Y7" s="3"/>
      <c r="Z7" s="3"/>
      <c r="AA7" s="4"/>
      <c r="AB7" s="5"/>
      <c r="AC7" s="3"/>
      <c r="AD7" s="3"/>
      <c r="AE7" s="3"/>
      <c r="AF7" s="3"/>
      <c r="AG7" s="3"/>
      <c r="AH7" s="3"/>
      <c r="AI7" s="3"/>
      <c r="AJ7" s="4"/>
      <c r="AK7" s="5"/>
      <c r="AL7" s="3"/>
      <c r="AM7" s="3"/>
      <c r="AN7" s="3"/>
      <c r="AO7" s="3"/>
      <c r="AP7" s="4"/>
      <c r="AQ7" s="8"/>
      <c r="AR7" s="3"/>
      <c r="AS7" s="2"/>
      <c r="AT7" s="2"/>
    </row>
    <row r="8" spans="1:46" x14ac:dyDescent="0.25">
      <c r="A8" s="95">
        <v>5</v>
      </c>
      <c r="B8" s="99" t="s">
        <v>241</v>
      </c>
      <c r="C8" s="97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5"/>
      <c r="AC8" s="3"/>
      <c r="AD8" s="3"/>
      <c r="AE8" s="3"/>
      <c r="AF8" s="3"/>
      <c r="AG8" s="3"/>
      <c r="AH8" s="3"/>
      <c r="AI8" s="3"/>
      <c r="AJ8" s="4"/>
      <c r="AK8" s="5"/>
      <c r="AL8" s="3"/>
      <c r="AM8" s="3"/>
      <c r="AN8" s="3"/>
      <c r="AO8" s="3"/>
      <c r="AP8" s="4"/>
      <c r="AQ8" s="8"/>
      <c r="AR8" s="3"/>
      <c r="AS8" s="2"/>
      <c r="AT8" s="2"/>
    </row>
    <row r="9" spans="1:46" ht="14.25" customHeight="1" x14ac:dyDescent="0.25">
      <c r="A9" s="95">
        <v>6</v>
      </c>
      <c r="B9" s="98" t="s">
        <v>242</v>
      </c>
      <c r="C9" s="97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4"/>
      <c r="AB9" s="5"/>
      <c r="AC9" s="3"/>
      <c r="AD9" s="3"/>
      <c r="AE9" s="3"/>
      <c r="AF9" s="3"/>
      <c r="AG9" s="3"/>
      <c r="AH9" s="3"/>
      <c r="AI9" s="3"/>
      <c r="AJ9" s="4"/>
      <c r="AK9" s="5"/>
      <c r="AL9" s="3"/>
      <c r="AM9" s="3"/>
      <c r="AN9" s="3"/>
      <c r="AO9" s="3"/>
      <c r="AP9" s="4"/>
      <c r="AQ9" s="8"/>
      <c r="AR9" s="3"/>
      <c r="AS9" s="2"/>
      <c r="AT9" s="2"/>
    </row>
    <row r="10" spans="1:46" x14ac:dyDescent="0.25">
      <c r="A10" s="95">
        <v>7</v>
      </c>
      <c r="B10" s="99" t="s">
        <v>239</v>
      </c>
      <c r="C10" s="97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  <c r="AA10" s="4"/>
      <c r="AB10" s="5"/>
      <c r="AC10" s="3"/>
      <c r="AD10" s="3"/>
      <c r="AE10" s="3"/>
      <c r="AF10" s="3"/>
      <c r="AG10" s="3"/>
      <c r="AH10" s="3"/>
      <c r="AI10" s="3"/>
      <c r="AJ10" s="4"/>
      <c r="AK10" s="5"/>
      <c r="AL10" s="3"/>
      <c r="AM10" s="3"/>
      <c r="AN10" s="3"/>
      <c r="AO10" s="3"/>
      <c r="AP10" s="4"/>
      <c r="AQ10" s="8"/>
      <c r="AR10" s="3"/>
      <c r="AS10" s="2"/>
      <c r="AT10" s="2"/>
    </row>
    <row r="11" spans="1:46" x14ac:dyDescent="0.25">
      <c r="A11" s="95">
        <v>8</v>
      </c>
      <c r="B11" s="99" t="s">
        <v>240</v>
      </c>
      <c r="C11" s="97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  <c r="AB11" s="5"/>
      <c r="AC11" s="3"/>
      <c r="AD11" s="3"/>
      <c r="AE11" s="3"/>
      <c r="AF11" s="3"/>
      <c r="AG11" s="3"/>
      <c r="AH11" s="3"/>
      <c r="AI11" s="3"/>
      <c r="AJ11" s="4"/>
      <c r="AK11" s="5"/>
      <c r="AL11" s="3"/>
      <c r="AM11" s="3"/>
      <c r="AN11" s="3"/>
      <c r="AO11" s="3"/>
      <c r="AP11" s="4"/>
      <c r="AQ11" s="8"/>
      <c r="AR11" s="3"/>
      <c r="AS11" s="2"/>
      <c r="AT11" s="2"/>
    </row>
    <row r="12" spans="1:46" x14ac:dyDescent="0.25">
      <c r="A12" s="95">
        <v>9</v>
      </c>
      <c r="B12" s="99" t="s">
        <v>241</v>
      </c>
      <c r="C12" s="97" t="s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  <c r="AA12" s="4"/>
      <c r="AB12" s="5"/>
      <c r="AC12" s="3"/>
      <c r="AD12" s="3"/>
      <c r="AE12" s="3"/>
      <c r="AF12" s="3"/>
      <c r="AG12" s="3"/>
      <c r="AH12" s="3"/>
      <c r="AI12" s="3"/>
      <c r="AJ12" s="4"/>
      <c r="AK12" s="5"/>
      <c r="AL12" s="3"/>
      <c r="AM12" s="3"/>
      <c r="AN12" s="3"/>
      <c r="AO12" s="3"/>
      <c r="AP12" s="4"/>
      <c r="AQ12" s="8"/>
      <c r="AR12" s="3"/>
      <c r="AS12" s="2"/>
      <c r="AT12" s="2"/>
    </row>
    <row r="13" spans="1:46" x14ac:dyDescent="0.25">
      <c r="A13" s="95">
        <v>10</v>
      </c>
      <c r="B13" s="96" t="s">
        <v>66</v>
      </c>
      <c r="C13" s="97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  <c r="AA13" s="4"/>
      <c r="AB13" s="5"/>
      <c r="AC13" s="3"/>
      <c r="AD13" s="3"/>
      <c r="AE13" s="3"/>
      <c r="AF13" s="3"/>
      <c r="AG13" s="3"/>
      <c r="AH13" s="3"/>
      <c r="AI13" s="3"/>
      <c r="AJ13" s="4"/>
      <c r="AK13" s="5"/>
      <c r="AL13" s="3"/>
      <c r="AM13" s="3"/>
      <c r="AN13" s="3"/>
      <c r="AO13" s="3"/>
      <c r="AP13" s="4"/>
      <c r="AQ13" s="8"/>
      <c r="AR13" s="3"/>
      <c r="AS13" s="2"/>
      <c r="AT13" s="2"/>
    </row>
    <row r="14" spans="1:46" x14ac:dyDescent="0.25">
      <c r="A14" s="95">
        <v>11</v>
      </c>
      <c r="B14" s="99" t="s">
        <v>243</v>
      </c>
      <c r="C14" s="97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  <c r="AA14" s="4"/>
      <c r="AB14" s="5"/>
      <c r="AC14" s="3"/>
      <c r="AD14" s="3"/>
      <c r="AE14" s="3"/>
      <c r="AF14" s="3"/>
      <c r="AG14" s="3"/>
      <c r="AH14" s="3"/>
      <c r="AI14" s="3"/>
      <c r="AJ14" s="4"/>
      <c r="AK14" s="5"/>
      <c r="AL14" s="3"/>
      <c r="AM14" s="3"/>
      <c r="AN14" s="3"/>
      <c r="AO14" s="3"/>
      <c r="AP14" s="4"/>
      <c r="AQ14" s="8"/>
      <c r="AR14" s="3"/>
      <c r="AS14" s="2"/>
      <c r="AT14" s="2"/>
    </row>
    <row r="15" spans="1:46" x14ac:dyDescent="0.25">
      <c r="A15" s="95">
        <v>12</v>
      </c>
      <c r="B15" s="99" t="s">
        <v>244</v>
      </c>
      <c r="C15" s="97" t="s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  <c r="AA15" s="4"/>
      <c r="AB15" s="5"/>
      <c r="AC15" s="3"/>
      <c r="AD15" s="3"/>
      <c r="AE15" s="3"/>
      <c r="AF15" s="3"/>
      <c r="AG15" s="3"/>
      <c r="AH15" s="3"/>
      <c r="AI15" s="3"/>
      <c r="AJ15" s="4"/>
      <c r="AK15" s="5"/>
      <c r="AL15" s="3"/>
      <c r="AM15" s="3"/>
      <c r="AN15" s="3"/>
      <c r="AO15" s="3"/>
      <c r="AP15" s="4"/>
      <c r="AQ15" s="8"/>
      <c r="AR15" s="3"/>
      <c r="AS15" s="2"/>
      <c r="AT15" s="2"/>
    </row>
    <row r="16" spans="1:46" x14ac:dyDescent="0.25">
      <c r="A16" s="95">
        <v>13</v>
      </c>
      <c r="B16" s="99" t="s">
        <v>245</v>
      </c>
      <c r="C16" s="97" t="s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  <c r="AA16" s="4"/>
      <c r="AB16" s="5"/>
      <c r="AC16" s="3"/>
      <c r="AD16" s="3"/>
      <c r="AE16" s="3"/>
      <c r="AF16" s="3"/>
      <c r="AG16" s="3"/>
      <c r="AH16" s="3"/>
      <c r="AI16" s="3"/>
      <c r="AJ16" s="4"/>
      <c r="AK16" s="5"/>
      <c r="AL16" s="3"/>
      <c r="AM16" s="3"/>
      <c r="AN16" s="3"/>
      <c r="AO16" s="3"/>
      <c r="AP16" s="4"/>
      <c r="AQ16" s="8"/>
      <c r="AR16" s="3"/>
      <c r="AS16" s="2"/>
      <c r="AT16" s="2"/>
    </row>
    <row r="17" spans="1:46" x14ac:dyDescent="0.25">
      <c r="A17" s="95">
        <v>14</v>
      </c>
      <c r="B17" s="96" t="s">
        <v>67</v>
      </c>
      <c r="C17" s="97" t="s">
        <v>0</v>
      </c>
      <c r="D17" s="32">
        <f>D4-D13</f>
        <v>0</v>
      </c>
      <c r="E17" s="32">
        <f t="shared" ref="E17:AT17" si="1">E4-E13</f>
        <v>0</v>
      </c>
      <c r="F17" s="32">
        <f t="shared" si="1"/>
        <v>0</v>
      </c>
      <c r="G17" s="32">
        <f t="shared" si="1"/>
        <v>0</v>
      </c>
      <c r="H17" s="32">
        <f t="shared" si="1"/>
        <v>0</v>
      </c>
      <c r="I17" s="32">
        <f t="shared" si="1"/>
        <v>0</v>
      </c>
      <c r="J17" s="32">
        <f t="shared" si="1"/>
        <v>0</v>
      </c>
      <c r="K17" s="32">
        <f t="shared" si="1"/>
        <v>0</v>
      </c>
      <c r="L17" s="32">
        <f t="shared" si="1"/>
        <v>0</v>
      </c>
      <c r="M17" s="32">
        <f t="shared" si="1"/>
        <v>0</v>
      </c>
      <c r="N17" s="32">
        <f t="shared" si="1"/>
        <v>0</v>
      </c>
      <c r="O17" s="32">
        <f t="shared" si="1"/>
        <v>0</v>
      </c>
      <c r="P17" s="93">
        <f t="shared" si="1"/>
        <v>0</v>
      </c>
      <c r="Q17" s="34">
        <f t="shared" si="1"/>
        <v>0</v>
      </c>
      <c r="R17" s="34">
        <f t="shared" si="1"/>
        <v>0</v>
      </c>
      <c r="S17" s="34">
        <f t="shared" si="1"/>
        <v>0</v>
      </c>
      <c r="T17" s="34">
        <f t="shared" si="1"/>
        <v>0</v>
      </c>
      <c r="U17" s="34">
        <f t="shared" si="1"/>
        <v>0</v>
      </c>
      <c r="V17" s="34">
        <f t="shared" si="1"/>
        <v>0</v>
      </c>
      <c r="W17" s="34">
        <f t="shared" si="1"/>
        <v>0</v>
      </c>
      <c r="X17" s="34">
        <f t="shared" si="1"/>
        <v>0</v>
      </c>
      <c r="Y17" s="34">
        <f t="shared" si="1"/>
        <v>0</v>
      </c>
      <c r="Z17" s="34">
        <f t="shared" si="1"/>
        <v>0</v>
      </c>
      <c r="AA17" s="94">
        <f t="shared" si="1"/>
        <v>0</v>
      </c>
      <c r="AB17" s="93">
        <f t="shared" si="1"/>
        <v>0</v>
      </c>
      <c r="AC17" s="34">
        <f t="shared" si="1"/>
        <v>0</v>
      </c>
      <c r="AD17" s="34">
        <f t="shared" si="1"/>
        <v>0</v>
      </c>
      <c r="AE17" s="34">
        <f t="shared" si="1"/>
        <v>0</v>
      </c>
      <c r="AF17" s="34">
        <f t="shared" si="1"/>
        <v>0</v>
      </c>
      <c r="AG17" s="34">
        <f t="shared" si="1"/>
        <v>0</v>
      </c>
      <c r="AH17" s="34">
        <f t="shared" si="1"/>
        <v>0</v>
      </c>
      <c r="AI17" s="34">
        <f t="shared" si="1"/>
        <v>0</v>
      </c>
      <c r="AJ17" s="94">
        <f t="shared" si="1"/>
        <v>0</v>
      </c>
      <c r="AK17" s="93">
        <f t="shared" si="1"/>
        <v>0</v>
      </c>
      <c r="AL17" s="34">
        <f t="shared" si="1"/>
        <v>0</v>
      </c>
      <c r="AM17" s="34">
        <f t="shared" si="1"/>
        <v>0</v>
      </c>
      <c r="AN17" s="34">
        <f t="shared" si="1"/>
        <v>0</v>
      </c>
      <c r="AO17" s="34">
        <f t="shared" si="1"/>
        <v>0</v>
      </c>
      <c r="AP17" s="94">
        <f t="shared" si="1"/>
        <v>0</v>
      </c>
      <c r="AQ17" s="33">
        <f t="shared" si="1"/>
        <v>0</v>
      </c>
      <c r="AR17" s="34">
        <f t="shared" si="1"/>
        <v>0</v>
      </c>
      <c r="AS17" s="32">
        <f t="shared" si="1"/>
        <v>0</v>
      </c>
      <c r="AT17" s="32">
        <f t="shared" si="1"/>
        <v>0</v>
      </c>
    </row>
    <row r="18" spans="1:46" x14ac:dyDescent="0.25">
      <c r="A18" s="95">
        <v>15</v>
      </c>
      <c r="B18" s="96" t="s">
        <v>68</v>
      </c>
      <c r="C18" s="97" t="s">
        <v>0</v>
      </c>
      <c r="D18" s="32">
        <f>SUM(D19:D22)</f>
        <v>0</v>
      </c>
      <c r="E18" s="32">
        <f t="shared" ref="E18:AT18" si="2">SUM(E19:E22)</f>
        <v>0</v>
      </c>
      <c r="F18" s="32">
        <f t="shared" si="2"/>
        <v>0</v>
      </c>
      <c r="G18" s="32">
        <f t="shared" si="2"/>
        <v>0</v>
      </c>
      <c r="H18" s="32">
        <f t="shared" si="2"/>
        <v>0</v>
      </c>
      <c r="I18" s="32">
        <f t="shared" si="2"/>
        <v>0</v>
      </c>
      <c r="J18" s="32">
        <f t="shared" si="2"/>
        <v>0</v>
      </c>
      <c r="K18" s="32">
        <f t="shared" si="2"/>
        <v>0</v>
      </c>
      <c r="L18" s="32">
        <f t="shared" si="2"/>
        <v>0</v>
      </c>
      <c r="M18" s="32">
        <f t="shared" si="2"/>
        <v>0</v>
      </c>
      <c r="N18" s="32">
        <f t="shared" si="2"/>
        <v>0</v>
      </c>
      <c r="O18" s="32">
        <f t="shared" si="2"/>
        <v>0</v>
      </c>
      <c r="P18" s="93">
        <f t="shared" si="2"/>
        <v>0</v>
      </c>
      <c r="Q18" s="34">
        <f t="shared" si="2"/>
        <v>0</v>
      </c>
      <c r="R18" s="34">
        <f t="shared" si="2"/>
        <v>0</v>
      </c>
      <c r="S18" s="34">
        <f t="shared" si="2"/>
        <v>0</v>
      </c>
      <c r="T18" s="34">
        <f t="shared" si="2"/>
        <v>0</v>
      </c>
      <c r="U18" s="34">
        <f t="shared" si="2"/>
        <v>0</v>
      </c>
      <c r="V18" s="34">
        <f t="shared" si="2"/>
        <v>0</v>
      </c>
      <c r="W18" s="34">
        <f t="shared" si="2"/>
        <v>0</v>
      </c>
      <c r="X18" s="34">
        <f t="shared" si="2"/>
        <v>0</v>
      </c>
      <c r="Y18" s="34">
        <f t="shared" si="2"/>
        <v>0</v>
      </c>
      <c r="Z18" s="34">
        <f t="shared" si="2"/>
        <v>0</v>
      </c>
      <c r="AA18" s="94">
        <f t="shared" si="2"/>
        <v>0</v>
      </c>
      <c r="AB18" s="93">
        <f t="shared" si="2"/>
        <v>0</v>
      </c>
      <c r="AC18" s="34">
        <f t="shared" si="2"/>
        <v>0</v>
      </c>
      <c r="AD18" s="34">
        <f t="shared" si="2"/>
        <v>0</v>
      </c>
      <c r="AE18" s="34">
        <f t="shared" si="2"/>
        <v>0</v>
      </c>
      <c r="AF18" s="34">
        <f t="shared" si="2"/>
        <v>0</v>
      </c>
      <c r="AG18" s="34">
        <f t="shared" si="2"/>
        <v>0</v>
      </c>
      <c r="AH18" s="34">
        <f t="shared" si="2"/>
        <v>0</v>
      </c>
      <c r="AI18" s="34">
        <f t="shared" si="2"/>
        <v>0</v>
      </c>
      <c r="AJ18" s="94">
        <f t="shared" si="2"/>
        <v>0</v>
      </c>
      <c r="AK18" s="93">
        <f t="shared" si="2"/>
        <v>0</v>
      </c>
      <c r="AL18" s="34">
        <f t="shared" si="2"/>
        <v>0</v>
      </c>
      <c r="AM18" s="34">
        <f t="shared" si="2"/>
        <v>0</v>
      </c>
      <c r="AN18" s="34">
        <f t="shared" si="2"/>
        <v>0</v>
      </c>
      <c r="AO18" s="34">
        <f t="shared" si="2"/>
        <v>0</v>
      </c>
      <c r="AP18" s="94">
        <f t="shared" si="2"/>
        <v>0</v>
      </c>
      <c r="AQ18" s="33">
        <f t="shared" si="2"/>
        <v>0</v>
      </c>
      <c r="AR18" s="34">
        <f t="shared" si="2"/>
        <v>0</v>
      </c>
      <c r="AS18" s="32">
        <f t="shared" si="2"/>
        <v>0</v>
      </c>
      <c r="AT18" s="32">
        <f t="shared" si="2"/>
        <v>0</v>
      </c>
    </row>
    <row r="19" spans="1:46" x14ac:dyDescent="0.25">
      <c r="A19" s="95">
        <v>16</v>
      </c>
      <c r="B19" s="98" t="s">
        <v>246</v>
      </c>
      <c r="C19" s="97" t="s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5"/>
      <c r="Q19" s="3"/>
      <c r="R19" s="3"/>
      <c r="S19" s="3"/>
      <c r="T19" s="3"/>
      <c r="U19" s="3"/>
      <c r="V19" s="3"/>
      <c r="W19" s="3"/>
      <c r="X19" s="3"/>
      <c r="Y19" s="3"/>
      <c r="Z19" s="3"/>
      <c r="AA19" s="4"/>
      <c r="AB19" s="5"/>
      <c r="AC19" s="3"/>
      <c r="AD19" s="3"/>
      <c r="AE19" s="3"/>
      <c r="AF19" s="3"/>
      <c r="AG19" s="3"/>
      <c r="AH19" s="3"/>
      <c r="AI19" s="3"/>
      <c r="AJ19" s="4"/>
      <c r="AK19" s="5"/>
      <c r="AL19" s="3"/>
      <c r="AM19" s="3"/>
      <c r="AN19" s="3"/>
      <c r="AO19" s="3"/>
      <c r="AP19" s="4"/>
      <c r="AQ19" s="8"/>
      <c r="AR19" s="3"/>
      <c r="AS19" s="2"/>
      <c r="AT19" s="2"/>
    </row>
    <row r="20" spans="1:46" x14ac:dyDescent="0.25">
      <c r="A20" s="95">
        <v>17</v>
      </c>
      <c r="B20" s="98" t="s">
        <v>247</v>
      </c>
      <c r="C20" s="97" t="s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5"/>
      <c r="Q20" s="3"/>
      <c r="R20" s="3"/>
      <c r="S20" s="3"/>
      <c r="T20" s="3"/>
      <c r="U20" s="3"/>
      <c r="V20" s="3"/>
      <c r="W20" s="3"/>
      <c r="X20" s="3"/>
      <c r="Y20" s="3"/>
      <c r="Z20" s="3"/>
      <c r="AA20" s="4"/>
      <c r="AB20" s="5"/>
      <c r="AC20" s="3"/>
      <c r="AD20" s="3"/>
      <c r="AE20" s="3"/>
      <c r="AF20" s="3"/>
      <c r="AG20" s="3"/>
      <c r="AH20" s="3"/>
      <c r="AI20" s="3"/>
      <c r="AJ20" s="4"/>
      <c r="AK20" s="5"/>
      <c r="AL20" s="3"/>
      <c r="AM20" s="3"/>
      <c r="AN20" s="3"/>
      <c r="AO20" s="3"/>
      <c r="AP20" s="4"/>
      <c r="AQ20" s="8"/>
      <c r="AR20" s="3"/>
      <c r="AS20" s="2"/>
      <c r="AT20" s="2"/>
    </row>
    <row r="21" spans="1:46" ht="30" x14ac:dyDescent="0.25">
      <c r="A21" s="95">
        <v>18</v>
      </c>
      <c r="B21" s="98" t="s">
        <v>248</v>
      </c>
      <c r="C21" s="97" t="s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  <c r="AA21" s="4"/>
      <c r="AB21" s="5"/>
      <c r="AC21" s="3"/>
      <c r="AD21" s="3"/>
      <c r="AE21" s="3"/>
      <c r="AF21" s="3"/>
      <c r="AG21" s="3"/>
      <c r="AH21" s="3"/>
      <c r="AI21" s="3"/>
      <c r="AJ21" s="4"/>
      <c r="AK21" s="5"/>
      <c r="AL21" s="3"/>
      <c r="AM21" s="3"/>
      <c r="AN21" s="3"/>
      <c r="AO21" s="3"/>
      <c r="AP21" s="4"/>
      <c r="AQ21" s="8"/>
      <c r="AR21" s="3"/>
      <c r="AS21" s="2"/>
      <c r="AT21" s="2"/>
    </row>
    <row r="22" spans="1:46" x14ac:dyDescent="0.25">
      <c r="A22" s="95">
        <v>19</v>
      </c>
      <c r="B22" s="98" t="s">
        <v>249</v>
      </c>
      <c r="C22" s="97" t="s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5"/>
      <c r="Q22" s="3"/>
      <c r="R22" s="3"/>
      <c r="S22" s="3"/>
      <c r="T22" s="3"/>
      <c r="U22" s="3"/>
      <c r="V22" s="3"/>
      <c r="W22" s="3"/>
      <c r="X22" s="3"/>
      <c r="Y22" s="3"/>
      <c r="Z22" s="3"/>
      <c r="AA22" s="4"/>
      <c r="AB22" s="5"/>
      <c r="AC22" s="3"/>
      <c r="AD22" s="3"/>
      <c r="AE22" s="3"/>
      <c r="AF22" s="3"/>
      <c r="AG22" s="3"/>
      <c r="AH22" s="3"/>
      <c r="AI22" s="3"/>
      <c r="AJ22" s="4"/>
      <c r="AK22" s="5"/>
      <c r="AL22" s="3"/>
      <c r="AM22" s="3"/>
      <c r="AN22" s="3"/>
      <c r="AO22" s="3"/>
      <c r="AP22" s="4"/>
      <c r="AQ22" s="8"/>
      <c r="AR22" s="3"/>
      <c r="AS22" s="2"/>
      <c r="AT22" s="2"/>
    </row>
    <row r="23" spans="1:46" x14ac:dyDescent="0.25">
      <c r="A23" s="95">
        <v>20</v>
      </c>
      <c r="B23" s="96" t="s">
        <v>69</v>
      </c>
      <c r="C23" s="97" t="s">
        <v>0</v>
      </c>
      <c r="D23" s="32">
        <f>SUM(D24,D28)</f>
        <v>0</v>
      </c>
      <c r="E23" s="32">
        <f t="shared" ref="E23:AT23" si="3">SUM(E24,E28)</f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  <c r="K23" s="32">
        <f t="shared" si="3"/>
        <v>0</v>
      </c>
      <c r="L23" s="32">
        <f t="shared" si="3"/>
        <v>0</v>
      </c>
      <c r="M23" s="32">
        <f t="shared" si="3"/>
        <v>0</v>
      </c>
      <c r="N23" s="32">
        <f t="shared" si="3"/>
        <v>0</v>
      </c>
      <c r="O23" s="32">
        <f t="shared" si="3"/>
        <v>0</v>
      </c>
      <c r="P23" s="93">
        <f t="shared" si="3"/>
        <v>0</v>
      </c>
      <c r="Q23" s="34">
        <f t="shared" si="3"/>
        <v>0</v>
      </c>
      <c r="R23" s="34">
        <f t="shared" si="3"/>
        <v>0</v>
      </c>
      <c r="S23" s="34">
        <f t="shared" si="3"/>
        <v>0</v>
      </c>
      <c r="T23" s="34">
        <f t="shared" si="3"/>
        <v>0</v>
      </c>
      <c r="U23" s="34">
        <f t="shared" si="3"/>
        <v>0</v>
      </c>
      <c r="V23" s="34">
        <f t="shared" si="3"/>
        <v>0</v>
      </c>
      <c r="W23" s="34">
        <f t="shared" si="3"/>
        <v>0</v>
      </c>
      <c r="X23" s="34">
        <f t="shared" si="3"/>
        <v>0</v>
      </c>
      <c r="Y23" s="34">
        <f t="shared" si="3"/>
        <v>0</v>
      </c>
      <c r="Z23" s="34">
        <f t="shared" si="3"/>
        <v>0</v>
      </c>
      <c r="AA23" s="94">
        <f t="shared" si="3"/>
        <v>0</v>
      </c>
      <c r="AB23" s="93">
        <f t="shared" si="3"/>
        <v>0</v>
      </c>
      <c r="AC23" s="34">
        <f t="shared" si="3"/>
        <v>0</v>
      </c>
      <c r="AD23" s="34">
        <f t="shared" si="3"/>
        <v>0</v>
      </c>
      <c r="AE23" s="34">
        <f t="shared" si="3"/>
        <v>0</v>
      </c>
      <c r="AF23" s="34">
        <f t="shared" si="3"/>
        <v>0</v>
      </c>
      <c r="AG23" s="34">
        <f t="shared" si="3"/>
        <v>0</v>
      </c>
      <c r="AH23" s="34">
        <f t="shared" si="3"/>
        <v>0</v>
      </c>
      <c r="AI23" s="34">
        <f t="shared" si="3"/>
        <v>0</v>
      </c>
      <c r="AJ23" s="94">
        <f t="shared" si="3"/>
        <v>0</v>
      </c>
      <c r="AK23" s="93">
        <f t="shared" si="3"/>
        <v>0</v>
      </c>
      <c r="AL23" s="34">
        <f t="shared" si="3"/>
        <v>0</v>
      </c>
      <c r="AM23" s="34">
        <f t="shared" si="3"/>
        <v>0</v>
      </c>
      <c r="AN23" s="34">
        <f t="shared" si="3"/>
        <v>0</v>
      </c>
      <c r="AO23" s="34">
        <f t="shared" si="3"/>
        <v>0</v>
      </c>
      <c r="AP23" s="94">
        <f t="shared" si="3"/>
        <v>0</v>
      </c>
      <c r="AQ23" s="33">
        <f t="shared" si="3"/>
        <v>0</v>
      </c>
      <c r="AR23" s="34">
        <f t="shared" si="3"/>
        <v>0</v>
      </c>
      <c r="AS23" s="32">
        <f t="shared" si="3"/>
        <v>0</v>
      </c>
      <c r="AT23" s="32">
        <f t="shared" si="3"/>
        <v>0</v>
      </c>
    </row>
    <row r="24" spans="1:46" x14ac:dyDescent="0.25">
      <c r="A24" s="95">
        <v>21</v>
      </c>
      <c r="B24" s="98" t="s">
        <v>250</v>
      </c>
      <c r="C24" s="97" t="s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5"/>
      <c r="Q24" s="3"/>
      <c r="R24" s="3"/>
      <c r="S24" s="3"/>
      <c r="T24" s="3"/>
      <c r="U24" s="3"/>
      <c r="V24" s="3"/>
      <c r="W24" s="3"/>
      <c r="X24" s="3"/>
      <c r="Y24" s="3"/>
      <c r="Z24" s="3"/>
      <c r="AA24" s="4"/>
      <c r="AB24" s="5"/>
      <c r="AC24" s="3"/>
      <c r="AD24" s="3"/>
      <c r="AE24" s="3"/>
      <c r="AF24" s="3"/>
      <c r="AG24" s="3"/>
      <c r="AH24" s="3"/>
      <c r="AI24" s="3"/>
      <c r="AJ24" s="4"/>
      <c r="AK24" s="5"/>
      <c r="AL24" s="3"/>
      <c r="AM24" s="3"/>
      <c r="AN24" s="3"/>
      <c r="AO24" s="3"/>
      <c r="AP24" s="4"/>
      <c r="AQ24" s="8"/>
      <c r="AR24" s="3"/>
      <c r="AS24" s="2"/>
      <c r="AT24" s="2"/>
    </row>
    <row r="25" spans="1:46" x14ac:dyDescent="0.25">
      <c r="A25" s="95">
        <v>22</v>
      </c>
      <c r="B25" s="99" t="s">
        <v>239</v>
      </c>
      <c r="C25" s="97" t="s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5"/>
      <c r="Q25" s="3"/>
      <c r="R25" s="3"/>
      <c r="S25" s="3"/>
      <c r="T25" s="3"/>
      <c r="U25" s="3"/>
      <c r="V25" s="3"/>
      <c r="W25" s="3"/>
      <c r="X25" s="3"/>
      <c r="Y25" s="3"/>
      <c r="Z25" s="3"/>
      <c r="AA25" s="4"/>
      <c r="AB25" s="5"/>
      <c r="AC25" s="3"/>
      <c r="AD25" s="3"/>
      <c r="AE25" s="3"/>
      <c r="AF25" s="3"/>
      <c r="AG25" s="3"/>
      <c r="AH25" s="3"/>
      <c r="AI25" s="3"/>
      <c r="AJ25" s="4"/>
      <c r="AK25" s="5"/>
      <c r="AL25" s="3"/>
      <c r="AM25" s="3"/>
      <c r="AN25" s="3"/>
      <c r="AO25" s="3"/>
      <c r="AP25" s="4"/>
      <c r="AQ25" s="8"/>
      <c r="AR25" s="3"/>
      <c r="AS25" s="2"/>
      <c r="AT25" s="2"/>
    </row>
    <row r="26" spans="1:46" x14ac:dyDescent="0.25">
      <c r="A26" s="95">
        <v>23</v>
      </c>
      <c r="B26" s="99" t="s">
        <v>240</v>
      </c>
      <c r="C26" s="97" t="s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5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5"/>
      <c r="AC26" s="3"/>
      <c r="AD26" s="3"/>
      <c r="AE26" s="3"/>
      <c r="AF26" s="3"/>
      <c r="AG26" s="3"/>
      <c r="AH26" s="3"/>
      <c r="AI26" s="3"/>
      <c r="AJ26" s="4"/>
      <c r="AK26" s="5"/>
      <c r="AL26" s="3"/>
      <c r="AM26" s="3"/>
      <c r="AN26" s="3"/>
      <c r="AO26" s="3"/>
      <c r="AP26" s="4"/>
      <c r="AQ26" s="8"/>
      <c r="AR26" s="3"/>
      <c r="AS26" s="2"/>
      <c r="AT26" s="2"/>
    </row>
    <row r="27" spans="1:46" x14ac:dyDescent="0.25">
      <c r="A27" s="95">
        <v>24</v>
      </c>
      <c r="B27" s="99" t="s">
        <v>241</v>
      </c>
      <c r="C27" s="97" t="s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5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  <c r="AB27" s="5"/>
      <c r="AC27" s="3"/>
      <c r="AD27" s="3"/>
      <c r="AE27" s="3"/>
      <c r="AF27" s="3"/>
      <c r="AG27" s="3"/>
      <c r="AH27" s="3"/>
      <c r="AI27" s="3"/>
      <c r="AJ27" s="4"/>
      <c r="AK27" s="5"/>
      <c r="AL27" s="3"/>
      <c r="AM27" s="3"/>
      <c r="AN27" s="3"/>
      <c r="AO27" s="3"/>
      <c r="AP27" s="4"/>
      <c r="AQ27" s="8"/>
      <c r="AR27" s="3"/>
      <c r="AS27" s="2"/>
      <c r="AT27" s="2"/>
    </row>
    <row r="28" spans="1:46" ht="27.75" customHeight="1" x14ac:dyDescent="0.25">
      <c r="A28" s="95">
        <v>25</v>
      </c>
      <c r="B28" s="98" t="s">
        <v>251</v>
      </c>
      <c r="C28" s="97" t="s"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5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  <c r="AB28" s="5"/>
      <c r="AC28" s="3"/>
      <c r="AD28" s="3"/>
      <c r="AE28" s="3"/>
      <c r="AF28" s="3"/>
      <c r="AG28" s="3"/>
      <c r="AH28" s="3"/>
      <c r="AI28" s="3"/>
      <c r="AJ28" s="4"/>
      <c r="AK28" s="5"/>
      <c r="AL28" s="3"/>
      <c r="AM28" s="3"/>
      <c r="AN28" s="3"/>
      <c r="AO28" s="3"/>
      <c r="AP28" s="4"/>
      <c r="AQ28" s="8"/>
      <c r="AR28" s="3"/>
      <c r="AS28" s="2"/>
      <c r="AT28" s="2"/>
    </row>
    <row r="29" spans="1:46" x14ac:dyDescent="0.25">
      <c r="A29" s="95">
        <v>26</v>
      </c>
      <c r="B29" s="99" t="s">
        <v>239</v>
      </c>
      <c r="C29" s="97" t="s"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5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5"/>
      <c r="AC29" s="3"/>
      <c r="AD29" s="3"/>
      <c r="AE29" s="3"/>
      <c r="AF29" s="3"/>
      <c r="AG29" s="3"/>
      <c r="AH29" s="3"/>
      <c r="AI29" s="3"/>
      <c r="AJ29" s="4"/>
      <c r="AK29" s="5"/>
      <c r="AL29" s="3"/>
      <c r="AM29" s="3"/>
      <c r="AN29" s="3"/>
      <c r="AO29" s="3"/>
      <c r="AP29" s="4"/>
      <c r="AQ29" s="8"/>
      <c r="AR29" s="3"/>
      <c r="AS29" s="2"/>
      <c r="AT29" s="2"/>
    </row>
    <row r="30" spans="1:46" x14ac:dyDescent="0.25">
      <c r="A30" s="95">
        <v>27</v>
      </c>
      <c r="B30" s="99" t="s">
        <v>240</v>
      </c>
      <c r="C30" s="97" t="s"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5"/>
      <c r="Q30" s="3"/>
      <c r="R30" s="3"/>
      <c r="S30" s="3"/>
      <c r="T30" s="3"/>
      <c r="U30" s="3"/>
      <c r="V30" s="3"/>
      <c r="W30" s="3"/>
      <c r="X30" s="3"/>
      <c r="Y30" s="3"/>
      <c r="Z30" s="3"/>
      <c r="AA30" s="4"/>
      <c r="AB30" s="5"/>
      <c r="AC30" s="3"/>
      <c r="AD30" s="3"/>
      <c r="AE30" s="3"/>
      <c r="AF30" s="3"/>
      <c r="AG30" s="3"/>
      <c r="AH30" s="3"/>
      <c r="AI30" s="3"/>
      <c r="AJ30" s="4"/>
      <c r="AK30" s="5"/>
      <c r="AL30" s="3"/>
      <c r="AM30" s="3"/>
      <c r="AN30" s="3"/>
      <c r="AO30" s="3"/>
      <c r="AP30" s="4"/>
      <c r="AQ30" s="8"/>
      <c r="AR30" s="3"/>
      <c r="AS30" s="2"/>
      <c r="AT30" s="2"/>
    </row>
    <row r="31" spans="1:46" x14ac:dyDescent="0.25">
      <c r="A31" s="95">
        <v>28</v>
      </c>
      <c r="B31" s="99" t="s">
        <v>241</v>
      </c>
      <c r="C31" s="97" t="s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5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5"/>
      <c r="AC31" s="3"/>
      <c r="AD31" s="3"/>
      <c r="AE31" s="3"/>
      <c r="AF31" s="3"/>
      <c r="AG31" s="3"/>
      <c r="AH31" s="3"/>
      <c r="AI31" s="3"/>
      <c r="AJ31" s="4"/>
      <c r="AK31" s="5"/>
      <c r="AL31" s="3"/>
      <c r="AM31" s="3"/>
      <c r="AN31" s="3"/>
      <c r="AO31" s="3"/>
      <c r="AP31" s="4"/>
      <c r="AQ31" s="8"/>
      <c r="AR31" s="3"/>
      <c r="AS31" s="2"/>
      <c r="AT31" s="2"/>
    </row>
    <row r="32" spans="1:46" x14ac:dyDescent="0.25">
      <c r="A32" s="95">
        <v>29</v>
      </c>
      <c r="B32" s="96" t="s">
        <v>70</v>
      </c>
      <c r="C32" s="97" t="s">
        <v>0</v>
      </c>
      <c r="D32" s="32">
        <f>SUM(D33,D37)</f>
        <v>0</v>
      </c>
      <c r="E32" s="32">
        <f t="shared" ref="E32:AT32" si="4">SUM(E33,E37)</f>
        <v>0</v>
      </c>
      <c r="F32" s="32">
        <f t="shared" si="4"/>
        <v>0</v>
      </c>
      <c r="G32" s="32">
        <f t="shared" si="4"/>
        <v>0</v>
      </c>
      <c r="H32" s="32">
        <f t="shared" si="4"/>
        <v>0</v>
      </c>
      <c r="I32" s="32">
        <f t="shared" si="4"/>
        <v>0</v>
      </c>
      <c r="J32" s="32">
        <f t="shared" si="4"/>
        <v>0</v>
      </c>
      <c r="K32" s="32">
        <f t="shared" si="4"/>
        <v>0</v>
      </c>
      <c r="L32" s="32">
        <f t="shared" si="4"/>
        <v>0</v>
      </c>
      <c r="M32" s="32">
        <f t="shared" si="4"/>
        <v>0</v>
      </c>
      <c r="N32" s="32">
        <f t="shared" si="4"/>
        <v>0</v>
      </c>
      <c r="O32" s="32">
        <f t="shared" si="4"/>
        <v>0</v>
      </c>
      <c r="P32" s="93">
        <f t="shared" si="4"/>
        <v>0</v>
      </c>
      <c r="Q32" s="34">
        <f t="shared" si="4"/>
        <v>0</v>
      </c>
      <c r="R32" s="34">
        <f t="shared" si="4"/>
        <v>0</v>
      </c>
      <c r="S32" s="34">
        <f t="shared" si="4"/>
        <v>0</v>
      </c>
      <c r="T32" s="34">
        <f t="shared" si="4"/>
        <v>0</v>
      </c>
      <c r="U32" s="34">
        <f t="shared" si="4"/>
        <v>0</v>
      </c>
      <c r="V32" s="34">
        <f t="shared" si="4"/>
        <v>0</v>
      </c>
      <c r="W32" s="34">
        <f t="shared" si="4"/>
        <v>0</v>
      </c>
      <c r="X32" s="34">
        <f t="shared" si="4"/>
        <v>0</v>
      </c>
      <c r="Y32" s="34">
        <f t="shared" si="4"/>
        <v>0</v>
      </c>
      <c r="Z32" s="34">
        <f t="shared" si="4"/>
        <v>0</v>
      </c>
      <c r="AA32" s="94">
        <f t="shared" si="4"/>
        <v>0</v>
      </c>
      <c r="AB32" s="93">
        <f t="shared" si="4"/>
        <v>0</v>
      </c>
      <c r="AC32" s="34">
        <f t="shared" si="4"/>
        <v>0</v>
      </c>
      <c r="AD32" s="34">
        <f t="shared" si="4"/>
        <v>0</v>
      </c>
      <c r="AE32" s="34">
        <f t="shared" si="4"/>
        <v>0</v>
      </c>
      <c r="AF32" s="34">
        <f t="shared" si="4"/>
        <v>0</v>
      </c>
      <c r="AG32" s="34">
        <f t="shared" si="4"/>
        <v>0</v>
      </c>
      <c r="AH32" s="34">
        <f t="shared" si="4"/>
        <v>0</v>
      </c>
      <c r="AI32" s="34">
        <f t="shared" si="4"/>
        <v>0</v>
      </c>
      <c r="AJ32" s="94">
        <f t="shared" si="4"/>
        <v>0</v>
      </c>
      <c r="AK32" s="93">
        <f t="shared" si="4"/>
        <v>0</v>
      </c>
      <c r="AL32" s="34">
        <f t="shared" si="4"/>
        <v>0</v>
      </c>
      <c r="AM32" s="34">
        <f t="shared" si="4"/>
        <v>0</v>
      </c>
      <c r="AN32" s="34">
        <f t="shared" si="4"/>
        <v>0</v>
      </c>
      <c r="AO32" s="34">
        <f t="shared" si="4"/>
        <v>0</v>
      </c>
      <c r="AP32" s="94">
        <f t="shared" si="4"/>
        <v>0</v>
      </c>
      <c r="AQ32" s="33">
        <f t="shared" si="4"/>
        <v>0</v>
      </c>
      <c r="AR32" s="34">
        <f t="shared" si="4"/>
        <v>0</v>
      </c>
      <c r="AS32" s="32">
        <f t="shared" si="4"/>
        <v>0</v>
      </c>
      <c r="AT32" s="32">
        <f t="shared" si="4"/>
        <v>0</v>
      </c>
    </row>
    <row r="33" spans="1:46" x14ac:dyDescent="0.25">
      <c r="A33" s="95">
        <v>30</v>
      </c>
      <c r="B33" s="98" t="s">
        <v>252</v>
      </c>
      <c r="C33" s="97" t="s"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"/>
      <c r="Q33" s="3"/>
      <c r="R33" s="3"/>
      <c r="S33" s="3"/>
      <c r="T33" s="3"/>
      <c r="U33" s="3"/>
      <c r="V33" s="3"/>
      <c r="W33" s="3"/>
      <c r="X33" s="3"/>
      <c r="Y33" s="3"/>
      <c r="Z33" s="3"/>
      <c r="AA33" s="4"/>
      <c r="AB33" s="5"/>
      <c r="AC33" s="3"/>
      <c r="AD33" s="3"/>
      <c r="AE33" s="3"/>
      <c r="AF33" s="3"/>
      <c r="AG33" s="3"/>
      <c r="AH33" s="3"/>
      <c r="AI33" s="3"/>
      <c r="AJ33" s="4"/>
      <c r="AK33" s="5"/>
      <c r="AL33" s="3"/>
      <c r="AM33" s="3"/>
      <c r="AN33" s="3"/>
      <c r="AO33" s="3"/>
      <c r="AP33" s="4"/>
      <c r="AQ33" s="8"/>
      <c r="AR33" s="3"/>
      <c r="AS33" s="2"/>
      <c r="AT33" s="2"/>
    </row>
    <row r="34" spans="1:46" x14ac:dyDescent="0.25">
      <c r="A34" s="95">
        <v>31</v>
      </c>
      <c r="B34" s="99" t="s">
        <v>243</v>
      </c>
      <c r="C34" s="97" t="s"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5"/>
      <c r="Q34" s="3"/>
      <c r="R34" s="3"/>
      <c r="S34" s="3"/>
      <c r="T34" s="3"/>
      <c r="U34" s="3"/>
      <c r="V34" s="3"/>
      <c r="W34" s="3"/>
      <c r="X34" s="3"/>
      <c r="Y34" s="3"/>
      <c r="Z34" s="3"/>
      <c r="AA34" s="4"/>
      <c r="AB34" s="5"/>
      <c r="AC34" s="3"/>
      <c r="AD34" s="3"/>
      <c r="AE34" s="3"/>
      <c r="AF34" s="3"/>
      <c r="AG34" s="3"/>
      <c r="AH34" s="3"/>
      <c r="AI34" s="3"/>
      <c r="AJ34" s="4"/>
      <c r="AK34" s="5"/>
      <c r="AL34" s="3"/>
      <c r="AM34" s="3"/>
      <c r="AN34" s="3"/>
      <c r="AO34" s="3"/>
      <c r="AP34" s="4"/>
      <c r="AQ34" s="8"/>
      <c r="AR34" s="3"/>
      <c r="AS34" s="2"/>
      <c r="AT34" s="2"/>
    </row>
    <row r="35" spans="1:46" x14ac:dyDescent="0.25">
      <c r="A35" s="95">
        <v>32</v>
      </c>
      <c r="B35" s="99" t="s">
        <v>244</v>
      </c>
      <c r="C35" s="97" t="s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"/>
      <c r="Q35" s="3"/>
      <c r="R35" s="3"/>
      <c r="S35" s="3"/>
      <c r="T35" s="3"/>
      <c r="U35" s="3"/>
      <c r="V35" s="3"/>
      <c r="W35" s="3"/>
      <c r="X35" s="3"/>
      <c r="Y35" s="3"/>
      <c r="Z35" s="3"/>
      <c r="AA35" s="4"/>
      <c r="AB35" s="5"/>
      <c r="AC35" s="3"/>
      <c r="AD35" s="3"/>
      <c r="AE35" s="3"/>
      <c r="AF35" s="3"/>
      <c r="AG35" s="3"/>
      <c r="AH35" s="3"/>
      <c r="AI35" s="3"/>
      <c r="AJ35" s="4"/>
      <c r="AK35" s="5"/>
      <c r="AL35" s="3"/>
      <c r="AM35" s="3"/>
      <c r="AN35" s="3"/>
      <c r="AO35" s="3"/>
      <c r="AP35" s="4"/>
      <c r="AQ35" s="8"/>
      <c r="AR35" s="3"/>
      <c r="AS35" s="2"/>
      <c r="AT35" s="2"/>
    </row>
    <row r="36" spans="1:46" x14ac:dyDescent="0.25">
      <c r="A36" s="95">
        <v>33</v>
      </c>
      <c r="B36" s="99" t="s">
        <v>245</v>
      </c>
      <c r="C36" s="97" t="s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5"/>
      <c r="Q36" s="3"/>
      <c r="R36" s="3"/>
      <c r="S36" s="3"/>
      <c r="T36" s="3"/>
      <c r="U36" s="3"/>
      <c r="V36" s="3"/>
      <c r="W36" s="3"/>
      <c r="X36" s="3"/>
      <c r="Y36" s="3"/>
      <c r="Z36" s="3"/>
      <c r="AA36" s="4"/>
      <c r="AB36" s="5"/>
      <c r="AC36" s="3"/>
      <c r="AD36" s="3"/>
      <c r="AE36" s="3"/>
      <c r="AF36" s="3"/>
      <c r="AG36" s="3"/>
      <c r="AH36" s="3"/>
      <c r="AI36" s="3"/>
      <c r="AJ36" s="4"/>
      <c r="AK36" s="5"/>
      <c r="AL36" s="3"/>
      <c r="AM36" s="3"/>
      <c r="AN36" s="3"/>
      <c r="AO36" s="3"/>
      <c r="AP36" s="4"/>
      <c r="AQ36" s="8"/>
      <c r="AR36" s="3"/>
      <c r="AS36" s="2"/>
      <c r="AT36" s="2"/>
    </row>
    <row r="37" spans="1:46" ht="30" x14ac:dyDescent="0.25">
      <c r="A37" s="95">
        <v>34</v>
      </c>
      <c r="B37" s="98" t="s">
        <v>253</v>
      </c>
      <c r="C37" s="97" t="s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  <c r="AA37" s="4"/>
      <c r="AB37" s="5"/>
      <c r="AC37" s="3"/>
      <c r="AD37" s="3"/>
      <c r="AE37" s="3"/>
      <c r="AF37" s="3"/>
      <c r="AG37" s="3"/>
      <c r="AH37" s="3"/>
      <c r="AI37" s="3"/>
      <c r="AJ37" s="4"/>
      <c r="AK37" s="5"/>
      <c r="AL37" s="3"/>
      <c r="AM37" s="3"/>
      <c r="AN37" s="3"/>
      <c r="AO37" s="3"/>
      <c r="AP37" s="4"/>
      <c r="AQ37" s="8"/>
      <c r="AR37" s="3"/>
      <c r="AS37" s="2"/>
      <c r="AT37" s="2"/>
    </row>
    <row r="38" spans="1:46" x14ac:dyDescent="0.25">
      <c r="A38" s="95">
        <v>35</v>
      </c>
      <c r="B38" s="99" t="s">
        <v>243</v>
      </c>
      <c r="C38" s="97" t="s"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  <c r="AA38" s="4"/>
      <c r="AB38" s="5"/>
      <c r="AC38" s="3"/>
      <c r="AD38" s="3"/>
      <c r="AE38" s="3"/>
      <c r="AF38" s="3"/>
      <c r="AG38" s="3"/>
      <c r="AH38" s="3"/>
      <c r="AI38" s="3"/>
      <c r="AJ38" s="4"/>
      <c r="AK38" s="5"/>
      <c r="AL38" s="3"/>
      <c r="AM38" s="3"/>
      <c r="AN38" s="3"/>
      <c r="AO38" s="3"/>
      <c r="AP38" s="4"/>
      <c r="AQ38" s="8"/>
      <c r="AR38" s="3"/>
      <c r="AS38" s="2"/>
      <c r="AT38" s="2"/>
    </row>
    <row r="39" spans="1:46" x14ac:dyDescent="0.25">
      <c r="A39" s="95">
        <v>36</v>
      </c>
      <c r="B39" s="99" t="s">
        <v>244</v>
      </c>
      <c r="C39" s="97" t="s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  <c r="AA39" s="4"/>
      <c r="AB39" s="5"/>
      <c r="AC39" s="3"/>
      <c r="AD39" s="3"/>
      <c r="AE39" s="3"/>
      <c r="AF39" s="3"/>
      <c r="AG39" s="3"/>
      <c r="AH39" s="3"/>
      <c r="AI39" s="3"/>
      <c r="AJ39" s="4"/>
      <c r="AK39" s="5"/>
      <c r="AL39" s="3"/>
      <c r="AM39" s="3"/>
      <c r="AN39" s="3"/>
      <c r="AO39" s="3"/>
      <c r="AP39" s="4"/>
      <c r="AQ39" s="8"/>
      <c r="AR39" s="3"/>
      <c r="AS39" s="2"/>
      <c r="AT39" s="2"/>
    </row>
    <row r="40" spans="1:46" x14ac:dyDescent="0.25">
      <c r="A40" s="95">
        <v>37</v>
      </c>
      <c r="B40" s="99" t="s">
        <v>245</v>
      </c>
      <c r="C40" s="97" t="s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5"/>
      <c r="Q40" s="3"/>
      <c r="R40" s="3"/>
      <c r="S40" s="3"/>
      <c r="T40" s="3"/>
      <c r="U40" s="3"/>
      <c r="V40" s="3"/>
      <c r="W40" s="3"/>
      <c r="X40" s="3"/>
      <c r="Y40" s="3"/>
      <c r="Z40" s="3"/>
      <c r="AA40" s="4"/>
      <c r="AB40" s="5"/>
      <c r="AC40" s="3"/>
      <c r="AD40" s="3"/>
      <c r="AE40" s="3"/>
      <c r="AF40" s="3"/>
      <c r="AG40" s="3"/>
      <c r="AH40" s="3"/>
      <c r="AI40" s="3"/>
      <c r="AJ40" s="4"/>
      <c r="AK40" s="5"/>
      <c r="AL40" s="3"/>
      <c r="AM40" s="3"/>
      <c r="AN40" s="3"/>
      <c r="AO40" s="3"/>
      <c r="AP40" s="4"/>
      <c r="AQ40" s="8"/>
      <c r="AR40" s="3"/>
      <c r="AS40" s="2"/>
      <c r="AT40" s="2"/>
    </row>
    <row r="41" spans="1:46" x14ac:dyDescent="0.25">
      <c r="A41" s="95">
        <v>38</v>
      </c>
      <c r="B41" s="96" t="s">
        <v>71</v>
      </c>
      <c r="C41" s="97" t="s">
        <v>0</v>
      </c>
      <c r="D41" s="32">
        <f>D42-D47+D52-D58</f>
        <v>0</v>
      </c>
      <c r="E41" s="32">
        <f t="shared" ref="E41:AT41" si="5">E42-E47+E52-E58</f>
        <v>0</v>
      </c>
      <c r="F41" s="32">
        <f t="shared" si="5"/>
        <v>0</v>
      </c>
      <c r="G41" s="32">
        <f t="shared" si="5"/>
        <v>0</v>
      </c>
      <c r="H41" s="32">
        <f t="shared" si="5"/>
        <v>0</v>
      </c>
      <c r="I41" s="32">
        <f t="shared" si="5"/>
        <v>0</v>
      </c>
      <c r="J41" s="32">
        <f t="shared" si="5"/>
        <v>0</v>
      </c>
      <c r="K41" s="32">
        <f t="shared" si="5"/>
        <v>0</v>
      </c>
      <c r="L41" s="32">
        <f t="shared" si="5"/>
        <v>0</v>
      </c>
      <c r="M41" s="32">
        <f t="shared" si="5"/>
        <v>0</v>
      </c>
      <c r="N41" s="32">
        <f t="shared" si="5"/>
        <v>0</v>
      </c>
      <c r="O41" s="32">
        <f t="shared" si="5"/>
        <v>0</v>
      </c>
      <c r="P41" s="93">
        <f t="shared" si="5"/>
        <v>0</v>
      </c>
      <c r="Q41" s="34">
        <f t="shared" si="5"/>
        <v>0</v>
      </c>
      <c r="R41" s="34">
        <f t="shared" si="5"/>
        <v>0</v>
      </c>
      <c r="S41" s="34">
        <f t="shared" si="5"/>
        <v>0</v>
      </c>
      <c r="T41" s="34">
        <f t="shared" si="5"/>
        <v>0</v>
      </c>
      <c r="U41" s="34">
        <f t="shared" si="5"/>
        <v>0</v>
      </c>
      <c r="V41" s="34">
        <f t="shared" si="5"/>
        <v>0</v>
      </c>
      <c r="W41" s="34">
        <f t="shared" si="5"/>
        <v>0</v>
      </c>
      <c r="X41" s="34">
        <f t="shared" si="5"/>
        <v>0</v>
      </c>
      <c r="Y41" s="34">
        <f t="shared" si="5"/>
        <v>0</v>
      </c>
      <c r="Z41" s="34">
        <f t="shared" si="5"/>
        <v>0</v>
      </c>
      <c r="AA41" s="94">
        <f t="shared" si="5"/>
        <v>0</v>
      </c>
      <c r="AB41" s="93">
        <f t="shared" si="5"/>
        <v>0</v>
      </c>
      <c r="AC41" s="34">
        <f t="shared" si="5"/>
        <v>0</v>
      </c>
      <c r="AD41" s="34">
        <f t="shared" si="5"/>
        <v>0</v>
      </c>
      <c r="AE41" s="34">
        <f t="shared" si="5"/>
        <v>0</v>
      </c>
      <c r="AF41" s="34">
        <f t="shared" si="5"/>
        <v>0</v>
      </c>
      <c r="AG41" s="34">
        <f t="shared" si="5"/>
        <v>0</v>
      </c>
      <c r="AH41" s="34">
        <f t="shared" si="5"/>
        <v>0</v>
      </c>
      <c r="AI41" s="34">
        <f t="shared" si="5"/>
        <v>0</v>
      </c>
      <c r="AJ41" s="94">
        <f t="shared" si="5"/>
        <v>0</v>
      </c>
      <c r="AK41" s="93">
        <f t="shared" si="5"/>
        <v>0</v>
      </c>
      <c r="AL41" s="34">
        <f t="shared" si="5"/>
        <v>0</v>
      </c>
      <c r="AM41" s="34">
        <f t="shared" si="5"/>
        <v>0</v>
      </c>
      <c r="AN41" s="34">
        <f t="shared" si="5"/>
        <v>0</v>
      </c>
      <c r="AO41" s="34">
        <f t="shared" si="5"/>
        <v>0</v>
      </c>
      <c r="AP41" s="94">
        <f t="shared" si="5"/>
        <v>0</v>
      </c>
      <c r="AQ41" s="33">
        <f t="shared" si="5"/>
        <v>0</v>
      </c>
      <c r="AR41" s="34">
        <f t="shared" si="5"/>
        <v>0</v>
      </c>
      <c r="AS41" s="32">
        <f t="shared" si="5"/>
        <v>0</v>
      </c>
      <c r="AT41" s="32">
        <f t="shared" si="5"/>
        <v>0</v>
      </c>
    </row>
    <row r="42" spans="1:46" x14ac:dyDescent="0.25">
      <c r="A42" s="95">
        <v>39</v>
      </c>
      <c r="B42" s="98" t="s">
        <v>250</v>
      </c>
      <c r="C42" s="97" t="s">
        <v>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  <c r="AA42" s="4"/>
      <c r="AB42" s="5"/>
      <c r="AC42" s="3"/>
      <c r="AD42" s="3"/>
      <c r="AE42" s="3"/>
      <c r="AF42" s="3"/>
      <c r="AG42" s="3"/>
      <c r="AH42" s="3"/>
      <c r="AI42" s="3"/>
      <c r="AJ42" s="4"/>
      <c r="AK42" s="5"/>
      <c r="AL42" s="3"/>
      <c r="AM42" s="3"/>
      <c r="AN42" s="3"/>
      <c r="AO42" s="3"/>
      <c r="AP42" s="4"/>
      <c r="AQ42" s="8"/>
      <c r="AR42" s="3"/>
      <c r="AS42" s="2"/>
      <c r="AT42" s="2"/>
    </row>
    <row r="43" spans="1:46" x14ac:dyDescent="0.25">
      <c r="A43" s="95">
        <v>40</v>
      </c>
      <c r="B43" s="99" t="s">
        <v>239</v>
      </c>
      <c r="C43" s="97" t="s"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  <c r="AA43" s="4"/>
      <c r="AB43" s="5"/>
      <c r="AC43" s="3"/>
      <c r="AD43" s="3"/>
      <c r="AE43" s="3"/>
      <c r="AF43" s="3"/>
      <c r="AG43" s="3"/>
      <c r="AH43" s="3"/>
      <c r="AI43" s="3"/>
      <c r="AJ43" s="4"/>
      <c r="AK43" s="5"/>
      <c r="AL43" s="3"/>
      <c r="AM43" s="3"/>
      <c r="AN43" s="3"/>
      <c r="AO43" s="3"/>
      <c r="AP43" s="4"/>
      <c r="AQ43" s="8"/>
      <c r="AR43" s="3"/>
      <c r="AS43" s="2"/>
      <c r="AT43" s="2"/>
    </row>
    <row r="44" spans="1:46" x14ac:dyDescent="0.25">
      <c r="A44" s="95">
        <v>41</v>
      </c>
      <c r="B44" s="99" t="s">
        <v>240</v>
      </c>
      <c r="C44" s="97" t="s">
        <v>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5"/>
      <c r="Q44" s="3"/>
      <c r="R44" s="3"/>
      <c r="S44" s="3"/>
      <c r="T44" s="3"/>
      <c r="U44" s="3"/>
      <c r="V44" s="3"/>
      <c r="W44" s="3"/>
      <c r="X44" s="3"/>
      <c r="Y44" s="3"/>
      <c r="Z44" s="3"/>
      <c r="AA44" s="4"/>
      <c r="AB44" s="5"/>
      <c r="AC44" s="3"/>
      <c r="AD44" s="3"/>
      <c r="AE44" s="3"/>
      <c r="AF44" s="3"/>
      <c r="AG44" s="3"/>
      <c r="AH44" s="3"/>
      <c r="AI44" s="3"/>
      <c r="AJ44" s="4"/>
      <c r="AK44" s="5"/>
      <c r="AL44" s="3"/>
      <c r="AM44" s="3"/>
      <c r="AN44" s="3"/>
      <c r="AO44" s="3"/>
      <c r="AP44" s="4"/>
      <c r="AQ44" s="8"/>
      <c r="AR44" s="3"/>
      <c r="AS44" s="2"/>
      <c r="AT44" s="2"/>
    </row>
    <row r="45" spans="1:46" x14ac:dyDescent="0.25">
      <c r="A45" s="95">
        <v>42</v>
      </c>
      <c r="B45" s="99" t="s">
        <v>241</v>
      </c>
      <c r="C45" s="97" t="s">
        <v>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  <c r="AA45" s="4"/>
      <c r="AB45" s="5"/>
      <c r="AC45" s="3"/>
      <c r="AD45" s="3"/>
      <c r="AE45" s="3"/>
      <c r="AF45" s="3"/>
      <c r="AG45" s="3"/>
      <c r="AH45" s="3"/>
      <c r="AI45" s="3"/>
      <c r="AJ45" s="4"/>
      <c r="AK45" s="5"/>
      <c r="AL45" s="3"/>
      <c r="AM45" s="3"/>
      <c r="AN45" s="3"/>
      <c r="AO45" s="3"/>
      <c r="AP45" s="4"/>
      <c r="AQ45" s="8"/>
      <c r="AR45" s="3"/>
      <c r="AS45" s="2"/>
      <c r="AT45" s="2"/>
    </row>
    <row r="46" spans="1:46" x14ac:dyDescent="0.25">
      <c r="A46" s="95">
        <v>43</v>
      </c>
      <c r="B46" s="99" t="s">
        <v>254</v>
      </c>
      <c r="C46" s="97" t="s"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5"/>
      <c r="Q46" s="3"/>
      <c r="R46" s="3"/>
      <c r="S46" s="3"/>
      <c r="T46" s="3"/>
      <c r="U46" s="3"/>
      <c r="V46" s="3"/>
      <c r="W46" s="3"/>
      <c r="X46" s="3"/>
      <c r="Y46" s="3"/>
      <c r="Z46" s="3"/>
      <c r="AA46" s="4"/>
      <c r="AB46" s="5"/>
      <c r="AC46" s="3"/>
      <c r="AD46" s="3"/>
      <c r="AE46" s="3"/>
      <c r="AF46" s="3"/>
      <c r="AG46" s="3"/>
      <c r="AH46" s="3"/>
      <c r="AI46" s="3"/>
      <c r="AJ46" s="4"/>
      <c r="AK46" s="5"/>
      <c r="AL46" s="3"/>
      <c r="AM46" s="3"/>
      <c r="AN46" s="3"/>
      <c r="AO46" s="3"/>
      <c r="AP46" s="4"/>
      <c r="AQ46" s="8"/>
      <c r="AR46" s="3"/>
      <c r="AS46" s="2"/>
      <c r="AT46" s="2"/>
    </row>
    <row r="47" spans="1:46" x14ac:dyDescent="0.25">
      <c r="A47" s="95">
        <v>44</v>
      </c>
      <c r="B47" s="98" t="s">
        <v>255</v>
      </c>
      <c r="C47" s="97" t="s"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5"/>
      <c r="Q47" s="3"/>
      <c r="R47" s="3"/>
      <c r="S47" s="3"/>
      <c r="T47" s="3"/>
      <c r="U47" s="3"/>
      <c r="V47" s="3"/>
      <c r="W47" s="3"/>
      <c r="X47" s="3"/>
      <c r="Y47" s="3"/>
      <c r="Z47" s="3"/>
      <c r="AA47" s="4"/>
      <c r="AB47" s="5"/>
      <c r="AC47" s="3"/>
      <c r="AD47" s="3"/>
      <c r="AE47" s="3"/>
      <c r="AF47" s="3"/>
      <c r="AG47" s="3"/>
      <c r="AH47" s="3"/>
      <c r="AI47" s="3"/>
      <c r="AJ47" s="4"/>
      <c r="AK47" s="5"/>
      <c r="AL47" s="3"/>
      <c r="AM47" s="3"/>
      <c r="AN47" s="3"/>
      <c r="AO47" s="3"/>
      <c r="AP47" s="4"/>
      <c r="AQ47" s="8"/>
      <c r="AR47" s="3"/>
      <c r="AS47" s="2"/>
      <c r="AT47" s="2"/>
    </row>
    <row r="48" spans="1:46" x14ac:dyDescent="0.25">
      <c r="A48" s="95">
        <v>45</v>
      </c>
      <c r="B48" s="99" t="s">
        <v>243</v>
      </c>
      <c r="C48" s="97" t="s"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5"/>
      <c r="Q48" s="3"/>
      <c r="R48" s="3"/>
      <c r="S48" s="3"/>
      <c r="T48" s="3"/>
      <c r="U48" s="3"/>
      <c r="V48" s="3"/>
      <c r="W48" s="3"/>
      <c r="X48" s="3"/>
      <c r="Y48" s="3"/>
      <c r="Z48" s="3"/>
      <c r="AA48" s="4"/>
      <c r="AB48" s="5"/>
      <c r="AC48" s="3"/>
      <c r="AD48" s="3"/>
      <c r="AE48" s="3"/>
      <c r="AF48" s="3"/>
      <c r="AG48" s="3"/>
      <c r="AH48" s="3"/>
      <c r="AI48" s="3"/>
      <c r="AJ48" s="4"/>
      <c r="AK48" s="5"/>
      <c r="AL48" s="3"/>
      <c r="AM48" s="3"/>
      <c r="AN48" s="3"/>
      <c r="AO48" s="3"/>
      <c r="AP48" s="4"/>
      <c r="AQ48" s="8"/>
      <c r="AR48" s="3"/>
      <c r="AS48" s="2"/>
      <c r="AT48" s="2"/>
    </row>
    <row r="49" spans="1:46" x14ac:dyDescent="0.25">
      <c r="A49" s="95">
        <v>46</v>
      </c>
      <c r="B49" s="99" t="s">
        <v>244</v>
      </c>
      <c r="C49" s="97" t="s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5"/>
      <c r="Q49" s="3"/>
      <c r="R49" s="3"/>
      <c r="S49" s="3"/>
      <c r="T49" s="3"/>
      <c r="U49" s="3"/>
      <c r="V49" s="3"/>
      <c r="W49" s="3"/>
      <c r="X49" s="3"/>
      <c r="Y49" s="3"/>
      <c r="Z49" s="3"/>
      <c r="AA49" s="4"/>
      <c r="AB49" s="5"/>
      <c r="AC49" s="3"/>
      <c r="AD49" s="3"/>
      <c r="AE49" s="3"/>
      <c r="AF49" s="3"/>
      <c r="AG49" s="3"/>
      <c r="AH49" s="3"/>
      <c r="AI49" s="3"/>
      <c r="AJ49" s="4"/>
      <c r="AK49" s="5"/>
      <c r="AL49" s="3"/>
      <c r="AM49" s="3"/>
      <c r="AN49" s="3"/>
      <c r="AO49" s="3"/>
      <c r="AP49" s="4"/>
      <c r="AQ49" s="8"/>
      <c r="AR49" s="3"/>
      <c r="AS49" s="2"/>
      <c r="AT49" s="2"/>
    </row>
    <row r="50" spans="1:46" x14ac:dyDescent="0.25">
      <c r="A50" s="95">
        <v>47</v>
      </c>
      <c r="B50" s="99" t="s">
        <v>245</v>
      </c>
      <c r="C50" s="97" t="s">
        <v>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5"/>
      <c r="Q50" s="3"/>
      <c r="R50" s="3"/>
      <c r="S50" s="3"/>
      <c r="T50" s="3"/>
      <c r="U50" s="3"/>
      <c r="V50" s="3"/>
      <c r="W50" s="3"/>
      <c r="X50" s="3"/>
      <c r="Y50" s="3"/>
      <c r="Z50" s="3"/>
      <c r="AA50" s="4"/>
      <c r="AB50" s="5"/>
      <c r="AC50" s="3"/>
      <c r="AD50" s="3"/>
      <c r="AE50" s="3"/>
      <c r="AF50" s="3"/>
      <c r="AG50" s="3"/>
      <c r="AH50" s="3"/>
      <c r="AI50" s="3"/>
      <c r="AJ50" s="4"/>
      <c r="AK50" s="5"/>
      <c r="AL50" s="3"/>
      <c r="AM50" s="3"/>
      <c r="AN50" s="3"/>
      <c r="AO50" s="3"/>
      <c r="AP50" s="4"/>
      <c r="AQ50" s="8"/>
      <c r="AR50" s="3"/>
      <c r="AS50" s="2"/>
      <c r="AT50" s="2"/>
    </row>
    <row r="51" spans="1:46" x14ac:dyDescent="0.25">
      <c r="A51" s="95">
        <v>48</v>
      </c>
      <c r="B51" s="99" t="s">
        <v>254</v>
      </c>
      <c r="C51" s="97" t="s">
        <v>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5"/>
      <c r="Q51" s="3"/>
      <c r="R51" s="3"/>
      <c r="S51" s="3"/>
      <c r="T51" s="3"/>
      <c r="U51" s="3"/>
      <c r="V51" s="3"/>
      <c r="W51" s="3"/>
      <c r="X51" s="3"/>
      <c r="Y51" s="3"/>
      <c r="Z51" s="3"/>
      <c r="AA51" s="4"/>
      <c r="AB51" s="5"/>
      <c r="AC51" s="3"/>
      <c r="AD51" s="3"/>
      <c r="AE51" s="3"/>
      <c r="AF51" s="3"/>
      <c r="AG51" s="3"/>
      <c r="AH51" s="3"/>
      <c r="AI51" s="3"/>
      <c r="AJ51" s="4"/>
      <c r="AK51" s="5"/>
      <c r="AL51" s="3"/>
      <c r="AM51" s="3"/>
      <c r="AN51" s="3"/>
      <c r="AO51" s="3"/>
      <c r="AP51" s="4"/>
      <c r="AQ51" s="8"/>
      <c r="AR51" s="3"/>
      <c r="AS51" s="2"/>
      <c r="AT51" s="2"/>
    </row>
    <row r="52" spans="1:46" x14ac:dyDescent="0.25">
      <c r="A52" s="95">
        <v>49</v>
      </c>
      <c r="B52" s="98" t="s">
        <v>256</v>
      </c>
      <c r="C52" s="97" t="s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5"/>
      <c r="Q52" s="3"/>
      <c r="R52" s="3"/>
      <c r="S52" s="3"/>
      <c r="T52" s="3"/>
      <c r="U52" s="3"/>
      <c r="V52" s="3"/>
      <c r="W52" s="3"/>
      <c r="X52" s="3"/>
      <c r="Y52" s="3"/>
      <c r="Z52" s="3"/>
      <c r="AA52" s="4"/>
      <c r="AB52" s="5"/>
      <c r="AC52" s="3"/>
      <c r="AD52" s="3"/>
      <c r="AE52" s="3"/>
      <c r="AF52" s="3"/>
      <c r="AG52" s="3"/>
      <c r="AH52" s="3"/>
      <c r="AI52" s="3"/>
      <c r="AJ52" s="4"/>
      <c r="AK52" s="5"/>
      <c r="AL52" s="3"/>
      <c r="AM52" s="3"/>
      <c r="AN52" s="3"/>
      <c r="AO52" s="3"/>
      <c r="AP52" s="4"/>
      <c r="AQ52" s="8"/>
      <c r="AR52" s="3"/>
      <c r="AS52" s="2"/>
      <c r="AT52" s="2"/>
    </row>
    <row r="53" spans="1:46" x14ac:dyDescent="0.25">
      <c r="A53" s="95">
        <v>50</v>
      </c>
      <c r="B53" s="99" t="s">
        <v>239</v>
      </c>
      <c r="C53" s="97" t="s">
        <v>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5"/>
      <c r="Q53" s="3"/>
      <c r="R53" s="3"/>
      <c r="S53" s="3"/>
      <c r="T53" s="3"/>
      <c r="U53" s="3"/>
      <c r="V53" s="3"/>
      <c r="W53" s="3"/>
      <c r="X53" s="3"/>
      <c r="Y53" s="3"/>
      <c r="Z53" s="3"/>
      <c r="AA53" s="4"/>
      <c r="AB53" s="5"/>
      <c r="AC53" s="3"/>
      <c r="AD53" s="3"/>
      <c r="AE53" s="3"/>
      <c r="AF53" s="3"/>
      <c r="AG53" s="3"/>
      <c r="AH53" s="3"/>
      <c r="AI53" s="3"/>
      <c r="AJ53" s="4"/>
      <c r="AK53" s="5"/>
      <c r="AL53" s="3"/>
      <c r="AM53" s="3"/>
      <c r="AN53" s="3"/>
      <c r="AO53" s="3"/>
      <c r="AP53" s="4"/>
      <c r="AQ53" s="8"/>
      <c r="AR53" s="3"/>
      <c r="AS53" s="2"/>
      <c r="AT53" s="2"/>
    </row>
    <row r="54" spans="1:46" x14ac:dyDescent="0.25">
      <c r="A54" s="95">
        <v>51</v>
      </c>
      <c r="B54" s="99" t="s">
        <v>240</v>
      </c>
      <c r="C54" s="97" t="s">
        <v>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5"/>
      <c r="Q54" s="3"/>
      <c r="R54" s="3"/>
      <c r="S54" s="3"/>
      <c r="T54" s="3"/>
      <c r="U54" s="3"/>
      <c r="V54" s="3"/>
      <c r="W54" s="3"/>
      <c r="X54" s="3"/>
      <c r="Y54" s="3"/>
      <c r="Z54" s="3"/>
      <c r="AA54" s="4"/>
      <c r="AB54" s="5"/>
      <c r="AC54" s="3"/>
      <c r="AD54" s="3"/>
      <c r="AE54" s="3"/>
      <c r="AF54" s="3"/>
      <c r="AG54" s="3"/>
      <c r="AH54" s="3"/>
      <c r="AI54" s="3"/>
      <c r="AJ54" s="4"/>
      <c r="AK54" s="5"/>
      <c r="AL54" s="3"/>
      <c r="AM54" s="3"/>
      <c r="AN54" s="3"/>
      <c r="AO54" s="3"/>
      <c r="AP54" s="4"/>
      <c r="AQ54" s="8"/>
      <c r="AR54" s="3"/>
      <c r="AS54" s="2"/>
      <c r="AT54" s="2"/>
    </row>
    <row r="55" spans="1:46" x14ac:dyDescent="0.25">
      <c r="A55" s="95">
        <v>52</v>
      </c>
      <c r="B55" s="99" t="s">
        <v>241</v>
      </c>
      <c r="C55" s="97" t="s">
        <v>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5"/>
      <c r="Q55" s="3"/>
      <c r="R55" s="3"/>
      <c r="S55" s="3"/>
      <c r="T55" s="3"/>
      <c r="U55" s="3"/>
      <c r="V55" s="3"/>
      <c r="W55" s="3"/>
      <c r="X55" s="3"/>
      <c r="Y55" s="3"/>
      <c r="Z55" s="3"/>
      <c r="AA55" s="4"/>
      <c r="AB55" s="5"/>
      <c r="AC55" s="3"/>
      <c r="AD55" s="3"/>
      <c r="AE55" s="3"/>
      <c r="AF55" s="3"/>
      <c r="AG55" s="3"/>
      <c r="AH55" s="3"/>
      <c r="AI55" s="3"/>
      <c r="AJ55" s="4"/>
      <c r="AK55" s="5"/>
      <c r="AL55" s="3"/>
      <c r="AM55" s="3"/>
      <c r="AN55" s="3"/>
      <c r="AO55" s="3"/>
      <c r="AP55" s="4"/>
      <c r="AQ55" s="8"/>
      <c r="AR55" s="3"/>
      <c r="AS55" s="2"/>
      <c r="AT55" s="2"/>
    </row>
    <row r="56" spans="1:46" x14ac:dyDescent="0.25">
      <c r="A56" s="95">
        <v>53</v>
      </c>
      <c r="B56" s="99" t="s">
        <v>257</v>
      </c>
      <c r="C56" s="97" t="s">
        <v>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5"/>
      <c r="Q56" s="3"/>
      <c r="R56" s="3"/>
      <c r="S56" s="3"/>
      <c r="T56" s="3"/>
      <c r="U56" s="3"/>
      <c r="V56" s="3"/>
      <c r="W56" s="3"/>
      <c r="X56" s="3"/>
      <c r="Y56" s="3"/>
      <c r="Z56" s="3"/>
      <c r="AA56" s="4"/>
      <c r="AB56" s="5"/>
      <c r="AC56" s="3"/>
      <c r="AD56" s="3"/>
      <c r="AE56" s="3"/>
      <c r="AF56" s="3"/>
      <c r="AG56" s="3"/>
      <c r="AH56" s="3"/>
      <c r="AI56" s="3"/>
      <c r="AJ56" s="4"/>
      <c r="AK56" s="5"/>
      <c r="AL56" s="3"/>
      <c r="AM56" s="3"/>
      <c r="AN56" s="3"/>
      <c r="AO56" s="3"/>
      <c r="AP56" s="4"/>
      <c r="AQ56" s="8"/>
      <c r="AR56" s="3"/>
      <c r="AS56" s="2"/>
      <c r="AT56" s="2"/>
    </row>
    <row r="57" spans="1:46" x14ac:dyDescent="0.25">
      <c r="A57" s="95">
        <v>54</v>
      </c>
      <c r="B57" s="99" t="s">
        <v>254</v>
      </c>
      <c r="C57" s="97" t="s"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5"/>
      <c r="Q57" s="3"/>
      <c r="R57" s="3"/>
      <c r="S57" s="3"/>
      <c r="T57" s="3"/>
      <c r="U57" s="3"/>
      <c r="V57" s="3"/>
      <c r="W57" s="3"/>
      <c r="X57" s="3"/>
      <c r="Y57" s="3"/>
      <c r="Z57" s="3"/>
      <c r="AA57" s="4"/>
      <c r="AB57" s="5"/>
      <c r="AC57" s="3"/>
      <c r="AD57" s="3"/>
      <c r="AE57" s="3"/>
      <c r="AF57" s="3"/>
      <c r="AG57" s="3"/>
      <c r="AH57" s="3"/>
      <c r="AI57" s="3"/>
      <c r="AJ57" s="4"/>
      <c r="AK57" s="5"/>
      <c r="AL57" s="3"/>
      <c r="AM57" s="3"/>
      <c r="AN57" s="3"/>
      <c r="AO57" s="3"/>
      <c r="AP57" s="4"/>
      <c r="AQ57" s="8"/>
      <c r="AR57" s="3"/>
      <c r="AS57" s="2"/>
      <c r="AT57" s="2"/>
    </row>
    <row r="58" spans="1:46" x14ac:dyDescent="0.25">
      <c r="A58" s="95">
        <v>55</v>
      </c>
      <c r="B58" s="98" t="s">
        <v>258</v>
      </c>
      <c r="C58" s="97" t="s"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5"/>
      <c r="Q58" s="3"/>
      <c r="R58" s="3"/>
      <c r="S58" s="3"/>
      <c r="T58" s="3"/>
      <c r="U58" s="3"/>
      <c r="V58" s="3"/>
      <c r="W58" s="3"/>
      <c r="X58" s="3"/>
      <c r="Y58" s="3"/>
      <c r="Z58" s="3"/>
      <c r="AA58" s="4"/>
      <c r="AB58" s="5"/>
      <c r="AC58" s="3"/>
      <c r="AD58" s="3"/>
      <c r="AE58" s="3"/>
      <c r="AF58" s="3"/>
      <c r="AG58" s="3"/>
      <c r="AH58" s="3"/>
      <c r="AI58" s="3"/>
      <c r="AJ58" s="4"/>
      <c r="AK58" s="5"/>
      <c r="AL58" s="3"/>
      <c r="AM58" s="3"/>
      <c r="AN58" s="3"/>
      <c r="AO58" s="3"/>
      <c r="AP58" s="4"/>
      <c r="AQ58" s="8"/>
      <c r="AR58" s="3"/>
      <c r="AS58" s="2"/>
      <c r="AT58" s="2"/>
    </row>
    <row r="59" spans="1:46" x14ac:dyDescent="0.25">
      <c r="A59" s="95">
        <v>56</v>
      </c>
      <c r="B59" s="99" t="s">
        <v>243</v>
      </c>
      <c r="C59" s="97" t="s">
        <v>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5"/>
      <c r="Q59" s="3"/>
      <c r="R59" s="3"/>
      <c r="S59" s="3"/>
      <c r="T59" s="3"/>
      <c r="U59" s="3"/>
      <c r="V59" s="3"/>
      <c r="W59" s="3"/>
      <c r="X59" s="3"/>
      <c r="Y59" s="3"/>
      <c r="Z59" s="3"/>
      <c r="AA59" s="4"/>
      <c r="AB59" s="5"/>
      <c r="AC59" s="3"/>
      <c r="AD59" s="3"/>
      <c r="AE59" s="3"/>
      <c r="AF59" s="3"/>
      <c r="AG59" s="3"/>
      <c r="AH59" s="3"/>
      <c r="AI59" s="3"/>
      <c r="AJ59" s="4"/>
      <c r="AK59" s="5"/>
      <c r="AL59" s="3"/>
      <c r="AM59" s="3"/>
      <c r="AN59" s="3"/>
      <c r="AO59" s="3"/>
      <c r="AP59" s="4"/>
      <c r="AQ59" s="8"/>
      <c r="AR59" s="3"/>
      <c r="AS59" s="2"/>
      <c r="AT59" s="2"/>
    </row>
    <row r="60" spans="1:46" x14ac:dyDescent="0.25">
      <c r="A60" s="95">
        <v>57</v>
      </c>
      <c r="B60" s="99" t="s">
        <v>244</v>
      </c>
      <c r="C60" s="97" t="s">
        <v>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5"/>
      <c r="Q60" s="3"/>
      <c r="R60" s="3"/>
      <c r="S60" s="3"/>
      <c r="T60" s="3"/>
      <c r="U60" s="3"/>
      <c r="V60" s="3"/>
      <c r="W60" s="3"/>
      <c r="X60" s="3"/>
      <c r="Y60" s="3"/>
      <c r="Z60" s="3"/>
      <c r="AA60" s="4"/>
      <c r="AB60" s="5"/>
      <c r="AC60" s="3"/>
      <c r="AD60" s="3"/>
      <c r="AE60" s="3"/>
      <c r="AF60" s="3"/>
      <c r="AG60" s="3"/>
      <c r="AH60" s="3"/>
      <c r="AI60" s="3"/>
      <c r="AJ60" s="4"/>
      <c r="AK60" s="5"/>
      <c r="AL60" s="3"/>
      <c r="AM60" s="3"/>
      <c r="AN60" s="3"/>
      <c r="AO60" s="3"/>
      <c r="AP60" s="4"/>
      <c r="AQ60" s="8"/>
      <c r="AR60" s="3"/>
      <c r="AS60" s="2"/>
      <c r="AT60" s="2"/>
    </row>
    <row r="61" spans="1:46" x14ac:dyDescent="0.25">
      <c r="A61" s="95">
        <v>58</v>
      </c>
      <c r="B61" s="99" t="s">
        <v>245</v>
      </c>
      <c r="C61" s="97" t="s">
        <v>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5"/>
      <c r="Q61" s="3"/>
      <c r="R61" s="3"/>
      <c r="S61" s="3"/>
      <c r="T61" s="3"/>
      <c r="U61" s="3"/>
      <c r="V61" s="3"/>
      <c r="W61" s="3"/>
      <c r="X61" s="3"/>
      <c r="Y61" s="3"/>
      <c r="Z61" s="3"/>
      <c r="AA61" s="4"/>
      <c r="AB61" s="5"/>
      <c r="AC61" s="3"/>
      <c r="AD61" s="3"/>
      <c r="AE61" s="3"/>
      <c r="AF61" s="3"/>
      <c r="AG61" s="3"/>
      <c r="AH61" s="3"/>
      <c r="AI61" s="3"/>
      <c r="AJ61" s="4"/>
      <c r="AK61" s="5"/>
      <c r="AL61" s="3"/>
      <c r="AM61" s="3"/>
      <c r="AN61" s="3"/>
      <c r="AO61" s="3"/>
      <c r="AP61" s="4"/>
      <c r="AQ61" s="8"/>
      <c r="AR61" s="3"/>
      <c r="AS61" s="2"/>
      <c r="AT61" s="2"/>
    </row>
    <row r="62" spans="1:46" x14ac:dyDescent="0.25">
      <c r="A62" s="95">
        <v>59</v>
      </c>
      <c r="B62" s="99" t="s">
        <v>259</v>
      </c>
      <c r="C62" s="97" t="s">
        <v>0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5"/>
      <c r="Q62" s="3"/>
      <c r="R62" s="3"/>
      <c r="S62" s="3"/>
      <c r="T62" s="3"/>
      <c r="U62" s="3"/>
      <c r="V62" s="3"/>
      <c r="W62" s="3"/>
      <c r="X62" s="3"/>
      <c r="Y62" s="3"/>
      <c r="Z62" s="3"/>
      <c r="AA62" s="4"/>
      <c r="AB62" s="5"/>
      <c r="AC62" s="3"/>
      <c r="AD62" s="3"/>
      <c r="AE62" s="3"/>
      <c r="AF62" s="3"/>
      <c r="AG62" s="3"/>
      <c r="AH62" s="3"/>
      <c r="AI62" s="3"/>
      <c r="AJ62" s="4"/>
      <c r="AK62" s="5"/>
      <c r="AL62" s="3"/>
      <c r="AM62" s="3"/>
      <c r="AN62" s="3"/>
      <c r="AO62" s="3"/>
      <c r="AP62" s="4"/>
      <c r="AQ62" s="8"/>
      <c r="AR62" s="3"/>
      <c r="AS62" s="2"/>
      <c r="AT62" s="2"/>
    </row>
    <row r="63" spans="1:46" x14ac:dyDescent="0.25">
      <c r="A63" s="95">
        <v>60</v>
      </c>
      <c r="B63" s="99" t="s">
        <v>254</v>
      </c>
      <c r="C63" s="97" t="s">
        <v>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5"/>
      <c r="Q63" s="3"/>
      <c r="R63" s="3"/>
      <c r="S63" s="3"/>
      <c r="T63" s="3"/>
      <c r="U63" s="3"/>
      <c r="V63" s="3"/>
      <c r="W63" s="3"/>
      <c r="X63" s="3"/>
      <c r="Y63" s="3"/>
      <c r="Z63" s="3"/>
      <c r="AA63" s="4"/>
      <c r="AB63" s="5"/>
      <c r="AC63" s="3"/>
      <c r="AD63" s="3"/>
      <c r="AE63" s="3"/>
      <c r="AF63" s="3"/>
      <c r="AG63" s="3"/>
      <c r="AH63" s="3"/>
      <c r="AI63" s="3"/>
      <c r="AJ63" s="4"/>
      <c r="AK63" s="5"/>
      <c r="AL63" s="3"/>
      <c r="AM63" s="3"/>
      <c r="AN63" s="3"/>
      <c r="AO63" s="3"/>
      <c r="AP63" s="4"/>
      <c r="AQ63" s="8"/>
      <c r="AR63" s="3"/>
      <c r="AS63" s="2"/>
      <c r="AT63" s="2"/>
    </row>
    <row r="64" spans="1:46" x14ac:dyDescent="0.25">
      <c r="A64" s="95">
        <v>61</v>
      </c>
      <c r="B64" s="96" t="s">
        <v>72</v>
      </c>
      <c r="C64" s="97" t="s">
        <v>0</v>
      </c>
      <c r="D64" s="32">
        <f>SUM(D65,D69)</f>
        <v>0</v>
      </c>
      <c r="E64" s="32">
        <f t="shared" ref="E64:AT64" si="6">SUM(E65,E69)</f>
        <v>0</v>
      </c>
      <c r="F64" s="32">
        <f t="shared" si="6"/>
        <v>0</v>
      </c>
      <c r="G64" s="32">
        <f t="shared" si="6"/>
        <v>0</v>
      </c>
      <c r="H64" s="32">
        <f t="shared" si="6"/>
        <v>0</v>
      </c>
      <c r="I64" s="32">
        <f t="shared" si="6"/>
        <v>0</v>
      </c>
      <c r="J64" s="32">
        <f t="shared" si="6"/>
        <v>0</v>
      </c>
      <c r="K64" s="32">
        <f t="shared" si="6"/>
        <v>0</v>
      </c>
      <c r="L64" s="32">
        <f t="shared" si="6"/>
        <v>0</v>
      </c>
      <c r="M64" s="32">
        <f t="shared" si="6"/>
        <v>0</v>
      </c>
      <c r="N64" s="32">
        <f t="shared" si="6"/>
        <v>0</v>
      </c>
      <c r="O64" s="32">
        <f t="shared" si="6"/>
        <v>0</v>
      </c>
      <c r="P64" s="93">
        <f t="shared" si="6"/>
        <v>0</v>
      </c>
      <c r="Q64" s="34">
        <f t="shared" si="6"/>
        <v>0</v>
      </c>
      <c r="R64" s="34">
        <f t="shared" si="6"/>
        <v>0</v>
      </c>
      <c r="S64" s="34">
        <f t="shared" si="6"/>
        <v>0</v>
      </c>
      <c r="T64" s="34">
        <f t="shared" si="6"/>
        <v>0</v>
      </c>
      <c r="U64" s="34">
        <f t="shared" si="6"/>
        <v>0</v>
      </c>
      <c r="V64" s="34">
        <f t="shared" si="6"/>
        <v>0</v>
      </c>
      <c r="W64" s="34">
        <f t="shared" si="6"/>
        <v>0</v>
      </c>
      <c r="X64" s="34">
        <f t="shared" si="6"/>
        <v>0</v>
      </c>
      <c r="Y64" s="34">
        <f t="shared" si="6"/>
        <v>0</v>
      </c>
      <c r="Z64" s="34">
        <f t="shared" si="6"/>
        <v>0</v>
      </c>
      <c r="AA64" s="94">
        <f t="shared" si="6"/>
        <v>0</v>
      </c>
      <c r="AB64" s="93">
        <f t="shared" si="6"/>
        <v>0</v>
      </c>
      <c r="AC64" s="34">
        <f t="shared" si="6"/>
        <v>0</v>
      </c>
      <c r="AD64" s="34">
        <f t="shared" si="6"/>
        <v>0</v>
      </c>
      <c r="AE64" s="34">
        <f t="shared" si="6"/>
        <v>0</v>
      </c>
      <c r="AF64" s="34">
        <f t="shared" si="6"/>
        <v>0</v>
      </c>
      <c r="AG64" s="34">
        <f t="shared" si="6"/>
        <v>0</v>
      </c>
      <c r="AH64" s="34">
        <f t="shared" si="6"/>
        <v>0</v>
      </c>
      <c r="AI64" s="34">
        <f t="shared" si="6"/>
        <v>0</v>
      </c>
      <c r="AJ64" s="94">
        <f t="shared" si="6"/>
        <v>0</v>
      </c>
      <c r="AK64" s="93">
        <f t="shared" si="6"/>
        <v>0</v>
      </c>
      <c r="AL64" s="34">
        <f t="shared" si="6"/>
        <v>0</v>
      </c>
      <c r="AM64" s="34">
        <f t="shared" si="6"/>
        <v>0</v>
      </c>
      <c r="AN64" s="34">
        <f t="shared" si="6"/>
        <v>0</v>
      </c>
      <c r="AO64" s="34">
        <f t="shared" si="6"/>
        <v>0</v>
      </c>
      <c r="AP64" s="94">
        <f t="shared" si="6"/>
        <v>0</v>
      </c>
      <c r="AQ64" s="33">
        <f t="shared" si="6"/>
        <v>0</v>
      </c>
      <c r="AR64" s="34">
        <f t="shared" si="6"/>
        <v>0</v>
      </c>
      <c r="AS64" s="32">
        <f t="shared" si="6"/>
        <v>0</v>
      </c>
      <c r="AT64" s="32">
        <f t="shared" si="6"/>
        <v>0</v>
      </c>
    </row>
    <row r="65" spans="1:46" x14ac:dyDescent="0.25">
      <c r="A65" s="95">
        <v>62</v>
      </c>
      <c r="B65" s="98" t="s">
        <v>260</v>
      </c>
      <c r="C65" s="97" t="s">
        <v>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5"/>
      <c r="Q65" s="3"/>
      <c r="R65" s="3"/>
      <c r="S65" s="3"/>
      <c r="T65" s="3"/>
      <c r="U65" s="3"/>
      <c r="V65" s="3"/>
      <c r="W65" s="3"/>
      <c r="X65" s="3"/>
      <c r="Y65" s="3"/>
      <c r="Z65" s="3"/>
      <c r="AA65" s="4"/>
      <c r="AB65" s="5"/>
      <c r="AC65" s="3"/>
      <c r="AD65" s="3"/>
      <c r="AE65" s="3"/>
      <c r="AF65" s="3"/>
      <c r="AG65" s="3"/>
      <c r="AH65" s="3"/>
      <c r="AI65" s="3"/>
      <c r="AJ65" s="4"/>
      <c r="AK65" s="5"/>
      <c r="AL65" s="3"/>
      <c r="AM65" s="3"/>
      <c r="AN65" s="3"/>
      <c r="AO65" s="3"/>
      <c r="AP65" s="4"/>
      <c r="AQ65" s="8"/>
      <c r="AR65" s="3"/>
      <c r="AS65" s="2"/>
      <c r="AT65" s="2"/>
    </row>
    <row r="66" spans="1:46" x14ac:dyDescent="0.25">
      <c r="A66" s="95">
        <v>63</v>
      </c>
      <c r="B66" s="99" t="s">
        <v>239</v>
      </c>
      <c r="C66" s="97" t="s"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5"/>
      <c r="Q66" s="3"/>
      <c r="R66" s="3"/>
      <c r="S66" s="3"/>
      <c r="T66" s="3"/>
      <c r="U66" s="3"/>
      <c r="V66" s="3"/>
      <c r="W66" s="3"/>
      <c r="X66" s="3"/>
      <c r="Y66" s="3"/>
      <c r="Z66" s="3"/>
      <c r="AA66" s="4"/>
      <c r="AB66" s="5"/>
      <c r="AC66" s="3"/>
      <c r="AD66" s="3"/>
      <c r="AE66" s="3"/>
      <c r="AF66" s="3"/>
      <c r="AG66" s="3"/>
      <c r="AH66" s="3"/>
      <c r="AI66" s="3"/>
      <c r="AJ66" s="4"/>
      <c r="AK66" s="5"/>
      <c r="AL66" s="3"/>
      <c r="AM66" s="3"/>
      <c r="AN66" s="3"/>
      <c r="AO66" s="3"/>
      <c r="AP66" s="4"/>
      <c r="AQ66" s="8"/>
      <c r="AR66" s="3"/>
      <c r="AS66" s="2"/>
      <c r="AT66" s="2"/>
    </row>
    <row r="67" spans="1:46" x14ac:dyDescent="0.25">
      <c r="A67" s="95">
        <v>64</v>
      </c>
      <c r="B67" s="99" t="s">
        <v>240</v>
      </c>
      <c r="C67" s="97" t="s">
        <v>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5"/>
      <c r="Q67" s="3"/>
      <c r="R67" s="3"/>
      <c r="S67" s="3"/>
      <c r="T67" s="3"/>
      <c r="U67" s="3"/>
      <c r="V67" s="3"/>
      <c r="W67" s="3"/>
      <c r="X67" s="3"/>
      <c r="Y67" s="3"/>
      <c r="Z67" s="3"/>
      <c r="AA67" s="4"/>
      <c r="AB67" s="5"/>
      <c r="AC67" s="3"/>
      <c r="AD67" s="3"/>
      <c r="AE67" s="3"/>
      <c r="AF67" s="3"/>
      <c r="AG67" s="3"/>
      <c r="AH67" s="3"/>
      <c r="AI67" s="3"/>
      <c r="AJ67" s="4"/>
      <c r="AK67" s="5"/>
      <c r="AL67" s="3"/>
      <c r="AM67" s="3"/>
      <c r="AN67" s="3"/>
      <c r="AO67" s="3"/>
      <c r="AP67" s="4"/>
      <c r="AQ67" s="8"/>
      <c r="AR67" s="3"/>
      <c r="AS67" s="2"/>
      <c r="AT67" s="2"/>
    </row>
    <row r="68" spans="1:46" x14ac:dyDescent="0.25">
      <c r="A68" s="95">
        <v>65</v>
      </c>
      <c r="B68" s="99" t="s">
        <v>241</v>
      </c>
      <c r="C68" s="97" t="s">
        <v>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5"/>
      <c r="Q68" s="3"/>
      <c r="R68" s="3"/>
      <c r="S68" s="3"/>
      <c r="T68" s="3"/>
      <c r="U68" s="3"/>
      <c r="V68" s="3"/>
      <c r="W68" s="3"/>
      <c r="X68" s="3"/>
      <c r="Y68" s="3"/>
      <c r="Z68" s="3"/>
      <c r="AA68" s="4"/>
      <c r="AB68" s="5"/>
      <c r="AC68" s="3"/>
      <c r="AD68" s="3"/>
      <c r="AE68" s="3"/>
      <c r="AF68" s="3"/>
      <c r="AG68" s="3"/>
      <c r="AH68" s="3"/>
      <c r="AI68" s="3"/>
      <c r="AJ68" s="4"/>
      <c r="AK68" s="5"/>
      <c r="AL68" s="3"/>
      <c r="AM68" s="3"/>
      <c r="AN68" s="3"/>
      <c r="AO68" s="3"/>
      <c r="AP68" s="4"/>
      <c r="AQ68" s="8"/>
      <c r="AR68" s="3"/>
      <c r="AS68" s="2"/>
      <c r="AT68" s="2"/>
    </row>
    <row r="69" spans="1:46" x14ac:dyDescent="0.25">
      <c r="A69" s="95">
        <v>66</v>
      </c>
      <c r="B69" s="98" t="s">
        <v>261</v>
      </c>
      <c r="C69" s="97" t="s">
        <v>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5"/>
      <c r="Q69" s="3"/>
      <c r="R69" s="3"/>
      <c r="S69" s="3"/>
      <c r="T69" s="3"/>
      <c r="U69" s="3"/>
      <c r="V69" s="3"/>
      <c r="W69" s="3"/>
      <c r="X69" s="3"/>
      <c r="Y69" s="3"/>
      <c r="Z69" s="3"/>
      <c r="AA69" s="4"/>
      <c r="AB69" s="5"/>
      <c r="AC69" s="3"/>
      <c r="AD69" s="3"/>
      <c r="AE69" s="3"/>
      <c r="AF69" s="3"/>
      <c r="AG69" s="3"/>
      <c r="AH69" s="3"/>
      <c r="AI69" s="3"/>
      <c r="AJ69" s="4"/>
      <c r="AK69" s="5"/>
      <c r="AL69" s="3"/>
      <c r="AM69" s="3"/>
      <c r="AN69" s="3"/>
      <c r="AO69" s="3"/>
      <c r="AP69" s="4"/>
      <c r="AQ69" s="8"/>
      <c r="AR69" s="3"/>
      <c r="AS69" s="2"/>
      <c r="AT69" s="2"/>
    </row>
    <row r="70" spans="1:46" x14ac:dyDescent="0.25">
      <c r="A70" s="95">
        <v>67</v>
      </c>
      <c r="B70" s="99" t="s">
        <v>239</v>
      </c>
      <c r="C70" s="97" t="s">
        <v>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5"/>
      <c r="Q70" s="3"/>
      <c r="R70" s="3"/>
      <c r="S70" s="3"/>
      <c r="T70" s="3"/>
      <c r="U70" s="3"/>
      <c r="V70" s="3"/>
      <c r="W70" s="3"/>
      <c r="X70" s="3"/>
      <c r="Y70" s="3"/>
      <c r="Z70" s="3"/>
      <c r="AA70" s="4"/>
      <c r="AB70" s="5"/>
      <c r="AC70" s="3"/>
      <c r="AD70" s="3"/>
      <c r="AE70" s="3"/>
      <c r="AF70" s="3"/>
      <c r="AG70" s="3"/>
      <c r="AH70" s="3"/>
      <c r="AI70" s="3"/>
      <c r="AJ70" s="4"/>
      <c r="AK70" s="5"/>
      <c r="AL70" s="3"/>
      <c r="AM70" s="3"/>
      <c r="AN70" s="3"/>
      <c r="AO70" s="3"/>
      <c r="AP70" s="4"/>
      <c r="AQ70" s="8"/>
      <c r="AR70" s="3"/>
      <c r="AS70" s="2"/>
      <c r="AT70" s="2"/>
    </row>
    <row r="71" spans="1:46" x14ac:dyDescent="0.25">
      <c r="A71" s="95">
        <v>68</v>
      </c>
      <c r="B71" s="99" t="s">
        <v>240</v>
      </c>
      <c r="C71" s="97" t="s">
        <v>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5"/>
      <c r="Q71" s="3"/>
      <c r="R71" s="3"/>
      <c r="S71" s="3"/>
      <c r="T71" s="3"/>
      <c r="U71" s="3"/>
      <c r="V71" s="3"/>
      <c r="W71" s="3"/>
      <c r="X71" s="3"/>
      <c r="Y71" s="3"/>
      <c r="Z71" s="3"/>
      <c r="AA71" s="4"/>
      <c r="AB71" s="5"/>
      <c r="AC71" s="3"/>
      <c r="AD71" s="3"/>
      <c r="AE71" s="3"/>
      <c r="AF71" s="3"/>
      <c r="AG71" s="3"/>
      <c r="AH71" s="3"/>
      <c r="AI71" s="3"/>
      <c r="AJ71" s="4"/>
      <c r="AK71" s="5"/>
      <c r="AL71" s="3"/>
      <c r="AM71" s="3"/>
      <c r="AN71" s="3"/>
      <c r="AO71" s="3"/>
      <c r="AP71" s="4"/>
      <c r="AQ71" s="8"/>
      <c r="AR71" s="3"/>
      <c r="AS71" s="2"/>
      <c r="AT71" s="2"/>
    </row>
    <row r="72" spans="1:46" x14ac:dyDescent="0.25">
      <c r="A72" s="95">
        <v>69</v>
      </c>
      <c r="B72" s="99" t="s">
        <v>241</v>
      </c>
      <c r="C72" s="97" t="s">
        <v>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5"/>
      <c r="Q72" s="3"/>
      <c r="R72" s="3"/>
      <c r="S72" s="3"/>
      <c r="T72" s="3"/>
      <c r="U72" s="3"/>
      <c r="V72" s="3"/>
      <c r="W72" s="3"/>
      <c r="X72" s="3"/>
      <c r="Y72" s="3"/>
      <c r="Z72" s="3"/>
      <c r="AA72" s="4"/>
      <c r="AB72" s="5"/>
      <c r="AC72" s="3"/>
      <c r="AD72" s="3"/>
      <c r="AE72" s="3"/>
      <c r="AF72" s="3"/>
      <c r="AG72" s="3"/>
      <c r="AH72" s="3"/>
      <c r="AI72" s="3"/>
      <c r="AJ72" s="4"/>
      <c r="AK72" s="5"/>
      <c r="AL72" s="3"/>
      <c r="AM72" s="3"/>
      <c r="AN72" s="3"/>
      <c r="AO72" s="3"/>
      <c r="AP72" s="4"/>
      <c r="AQ72" s="8"/>
      <c r="AR72" s="3"/>
      <c r="AS72" s="2"/>
      <c r="AT72" s="2"/>
    </row>
    <row r="73" spans="1:46" x14ac:dyDescent="0.25">
      <c r="A73" s="95">
        <v>70</v>
      </c>
      <c r="B73" s="99" t="s">
        <v>262</v>
      </c>
      <c r="C73" s="97" t="s">
        <v>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5"/>
      <c r="Q73" s="3"/>
      <c r="R73" s="3"/>
      <c r="S73" s="3"/>
      <c r="T73" s="3"/>
      <c r="U73" s="3"/>
      <c r="V73" s="3"/>
      <c r="W73" s="3"/>
      <c r="X73" s="3"/>
      <c r="Y73" s="3"/>
      <c r="Z73" s="3"/>
      <c r="AA73" s="4"/>
      <c r="AB73" s="5"/>
      <c r="AC73" s="3"/>
      <c r="AD73" s="3"/>
      <c r="AE73" s="3"/>
      <c r="AF73" s="3"/>
      <c r="AG73" s="3"/>
      <c r="AH73" s="3"/>
      <c r="AI73" s="3"/>
      <c r="AJ73" s="4"/>
      <c r="AK73" s="5"/>
      <c r="AL73" s="3"/>
      <c r="AM73" s="3"/>
      <c r="AN73" s="3"/>
      <c r="AO73" s="3"/>
      <c r="AP73" s="4"/>
      <c r="AQ73" s="8"/>
      <c r="AR73" s="3"/>
      <c r="AS73" s="2"/>
      <c r="AT73" s="2"/>
    </row>
    <row r="74" spans="1:46" x14ac:dyDescent="0.25">
      <c r="A74" s="95">
        <v>71</v>
      </c>
      <c r="B74" s="96" t="s">
        <v>73</v>
      </c>
      <c r="C74" s="97" t="s">
        <v>0</v>
      </c>
      <c r="D74" s="32">
        <f>SUM(D75,D79)</f>
        <v>0</v>
      </c>
      <c r="E74" s="32">
        <f t="shared" ref="E74:AT74" si="7">SUM(E75,E79)</f>
        <v>0</v>
      </c>
      <c r="F74" s="32">
        <f t="shared" si="7"/>
        <v>0</v>
      </c>
      <c r="G74" s="32">
        <f t="shared" si="7"/>
        <v>0</v>
      </c>
      <c r="H74" s="32">
        <f t="shared" si="7"/>
        <v>0</v>
      </c>
      <c r="I74" s="32">
        <f t="shared" si="7"/>
        <v>0</v>
      </c>
      <c r="J74" s="32">
        <f t="shared" si="7"/>
        <v>0</v>
      </c>
      <c r="K74" s="32">
        <f t="shared" si="7"/>
        <v>0</v>
      </c>
      <c r="L74" s="32">
        <f t="shared" si="7"/>
        <v>0</v>
      </c>
      <c r="M74" s="32">
        <f t="shared" si="7"/>
        <v>0</v>
      </c>
      <c r="N74" s="32">
        <f t="shared" si="7"/>
        <v>0</v>
      </c>
      <c r="O74" s="32">
        <f t="shared" si="7"/>
        <v>0</v>
      </c>
      <c r="P74" s="93">
        <f t="shared" si="7"/>
        <v>0</v>
      </c>
      <c r="Q74" s="34">
        <f t="shared" si="7"/>
        <v>0</v>
      </c>
      <c r="R74" s="34">
        <f t="shared" si="7"/>
        <v>0</v>
      </c>
      <c r="S74" s="34">
        <f t="shared" si="7"/>
        <v>0</v>
      </c>
      <c r="T74" s="34">
        <f t="shared" si="7"/>
        <v>0</v>
      </c>
      <c r="U74" s="34">
        <f t="shared" si="7"/>
        <v>0</v>
      </c>
      <c r="V74" s="34">
        <f t="shared" si="7"/>
        <v>0</v>
      </c>
      <c r="W74" s="34">
        <f t="shared" si="7"/>
        <v>0</v>
      </c>
      <c r="X74" s="34">
        <f t="shared" si="7"/>
        <v>0</v>
      </c>
      <c r="Y74" s="34">
        <f t="shared" si="7"/>
        <v>0</v>
      </c>
      <c r="Z74" s="34">
        <f t="shared" si="7"/>
        <v>0</v>
      </c>
      <c r="AA74" s="94">
        <f t="shared" si="7"/>
        <v>0</v>
      </c>
      <c r="AB74" s="93">
        <f t="shared" si="7"/>
        <v>0</v>
      </c>
      <c r="AC74" s="34">
        <f t="shared" si="7"/>
        <v>0</v>
      </c>
      <c r="AD74" s="34">
        <f t="shared" si="7"/>
        <v>0</v>
      </c>
      <c r="AE74" s="34">
        <f t="shared" si="7"/>
        <v>0</v>
      </c>
      <c r="AF74" s="34">
        <f t="shared" si="7"/>
        <v>0</v>
      </c>
      <c r="AG74" s="34">
        <f t="shared" si="7"/>
        <v>0</v>
      </c>
      <c r="AH74" s="34">
        <f t="shared" si="7"/>
        <v>0</v>
      </c>
      <c r="AI74" s="34">
        <f t="shared" si="7"/>
        <v>0</v>
      </c>
      <c r="AJ74" s="94">
        <f t="shared" si="7"/>
        <v>0</v>
      </c>
      <c r="AK74" s="93">
        <f t="shared" si="7"/>
        <v>0</v>
      </c>
      <c r="AL74" s="34">
        <f t="shared" si="7"/>
        <v>0</v>
      </c>
      <c r="AM74" s="34">
        <f t="shared" si="7"/>
        <v>0</v>
      </c>
      <c r="AN74" s="34">
        <f t="shared" si="7"/>
        <v>0</v>
      </c>
      <c r="AO74" s="34">
        <f t="shared" si="7"/>
        <v>0</v>
      </c>
      <c r="AP74" s="94">
        <f t="shared" si="7"/>
        <v>0</v>
      </c>
      <c r="AQ74" s="33">
        <f t="shared" si="7"/>
        <v>0</v>
      </c>
      <c r="AR74" s="34">
        <f t="shared" si="7"/>
        <v>0</v>
      </c>
      <c r="AS74" s="32">
        <f t="shared" si="7"/>
        <v>0</v>
      </c>
      <c r="AT74" s="32">
        <f t="shared" si="7"/>
        <v>0</v>
      </c>
    </row>
    <row r="75" spans="1:46" ht="25.5" customHeight="1" x14ac:dyDescent="0.25">
      <c r="A75" s="95">
        <v>72</v>
      </c>
      <c r="B75" s="98" t="s">
        <v>263</v>
      </c>
      <c r="C75" s="97" t="s">
        <v>0</v>
      </c>
      <c r="D75" s="100">
        <f>SUM(D76:D78)</f>
        <v>0</v>
      </c>
      <c r="E75" s="100">
        <f t="shared" ref="E75:AT75" si="8">SUM(E76:E78)</f>
        <v>0</v>
      </c>
      <c r="F75" s="100">
        <f t="shared" si="8"/>
        <v>0</v>
      </c>
      <c r="G75" s="100">
        <f t="shared" si="8"/>
        <v>0</v>
      </c>
      <c r="H75" s="100">
        <f t="shared" si="8"/>
        <v>0</v>
      </c>
      <c r="I75" s="100">
        <f t="shared" si="8"/>
        <v>0</v>
      </c>
      <c r="J75" s="100">
        <f t="shared" si="8"/>
        <v>0</v>
      </c>
      <c r="K75" s="100">
        <f t="shared" si="8"/>
        <v>0</v>
      </c>
      <c r="L75" s="100">
        <f t="shared" si="8"/>
        <v>0</v>
      </c>
      <c r="M75" s="100">
        <f t="shared" si="8"/>
        <v>0</v>
      </c>
      <c r="N75" s="100">
        <f t="shared" si="8"/>
        <v>0</v>
      </c>
      <c r="O75" s="100">
        <f t="shared" si="8"/>
        <v>0</v>
      </c>
      <c r="P75" s="101">
        <f t="shared" si="8"/>
        <v>0</v>
      </c>
      <c r="Q75" s="102">
        <f t="shared" si="8"/>
        <v>0</v>
      </c>
      <c r="R75" s="102">
        <f t="shared" si="8"/>
        <v>0</v>
      </c>
      <c r="S75" s="102">
        <f t="shared" si="8"/>
        <v>0</v>
      </c>
      <c r="T75" s="102">
        <f t="shared" si="8"/>
        <v>0</v>
      </c>
      <c r="U75" s="102">
        <f t="shared" si="8"/>
        <v>0</v>
      </c>
      <c r="V75" s="102">
        <f t="shared" si="8"/>
        <v>0</v>
      </c>
      <c r="W75" s="102">
        <f t="shared" si="8"/>
        <v>0</v>
      </c>
      <c r="X75" s="102">
        <f t="shared" si="8"/>
        <v>0</v>
      </c>
      <c r="Y75" s="102">
        <f t="shared" si="8"/>
        <v>0</v>
      </c>
      <c r="Z75" s="102">
        <f t="shared" si="8"/>
        <v>0</v>
      </c>
      <c r="AA75" s="103">
        <f t="shared" si="8"/>
        <v>0</v>
      </c>
      <c r="AB75" s="101">
        <f t="shared" si="8"/>
        <v>0</v>
      </c>
      <c r="AC75" s="102">
        <f t="shared" si="8"/>
        <v>0</v>
      </c>
      <c r="AD75" s="102">
        <f t="shared" si="8"/>
        <v>0</v>
      </c>
      <c r="AE75" s="102">
        <f t="shared" si="8"/>
        <v>0</v>
      </c>
      <c r="AF75" s="102">
        <f t="shared" si="8"/>
        <v>0</v>
      </c>
      <c r="AG75" s="102">
        <f t="shared" si="8"/>
        <v>0</v>
      </c>
      <c r="AH75" s="102">
        <f t="shared" si="8"/>
        <v>0</v>
      </c>
      <c r="AI75" s="102">
        <f t="shared" si="8"/>
        <v>0</v>
      </c>
      <c r="AJ75" s="103">
        <f t="shared" si="8"/>
        <v>0</v>
      </c>
      <c r="AK75" s="101">
        <f t="shared" si="8"/>
        <v>0</v>
      </c>
      <c r="AL75" s="102">
        <f t="shared" si="8"/>
        <v>0</v>
      </c>
      <c r="AM75" s="102">
        <f t="shared" si="8"/>
        <v>0</v>
      </c>
      <c r="AN75" s="102">
        <f t="shared" si="8"/>
        <v>0</v>
      </c>
      <c r="AO75" s="102">
        <f t="shared" si="8"/>
        <v>0</v>
      </c>
      <c r="AP75" s="103">
        <f t="shared" si="8"/>
        <v>0</v>
      </c>
      <c r="AQ75" s="104">
        <f t="shared" si="8"/>
        <v>0</v>
      </c>
      <c r="AR75" s="102">
        <f t="shared" si="8"/>
        <v>0</v>
      </c>
      <c r="AS75" s="100">
        <f t="shared" si="8"/>
        <v>0</v>
      </c>
      <c r="AT75" s="100">
        <f t="shared" si="8"/>
        <v>0</v>
      </c>
    </row>
    <row r="76" spans="1:46" x14ac:dyDescent="0.25">
      <c r="A76" s="95">
        <v>73</v>
      </c>
      <c r="B76" s="98" t="s">
        <v>264</v>
      </c>
      <c r="C76" s="97" t="s">
        <v>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5"/>
      <c r="Q76" s="3"/>
      <c r="R76" s="3"/>
      <c r="S76" s="3"/>
      <c r="T76" s="3"/>
      <c r="U76" s="3"/>
      <c r="V76" s="3"/>
      <c r="W76" s="3"/>
      <c r="X76" s="3"/>
      <c r="Y76" s="3"/>
      <c r="Z76" s="3"/>
      <c r="AA76" s="4"/>
      <c r="AB76" s="5"/>
      <c r="AC76" s="3"/>
      <c r="AD76" s="3"/>
      <c r="AE76" s="3"/>
      <c r="AF76" s="3"/>
      <c r="AG76" s="3"/>
      <c r="AH76" s="3"/>
      <c r="AI76" s="3"/>
      <c r="AJ76" s="4"/>
      <c r="AK76" s="5"/>
      <c r="AL76" s="3"/>
      <c r="AM76" s="3"/>
      <c r="AN76" s="3"/>
      <c r="AO76" s="3"/>
      <c r="AP76" s="4"/>
      <c r="AQ76" s="8"/>
      <c r="AR76" s="3"/>
      <c r="AS76" s="2"/>
      <c r="AT76" s="2"/>
    </row>
    <row r="77" spans="1:46" x14ac:dyDescent="0.25">
      <c r="A77" s="95">
        <v>74</v>
      </c>
      <c r="B77" s="98" t="s">
        <v>265</v>
      </c>
      <c r="C77" s="97" t="s">
        <v>0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5"/>
      <c r="Q77" s="3"/>
      <c r="R77" s="3"/>
      <c r="S77" s="3"/>
      <c r="T77" s="3"/>
      <c r="U77" s="3"/>
      <c r="V77" s="3"/>
      <c r="W77" s="3"/>
      <c r="X77" s="3"/>
      <c r="Y77" s="3"/>
      <c r="Z77" s="3"/>
      <c r="AA77" s="4"/>
      <c r="AB77" s="5"/>
      <c r="AC77" s="3"/>
      <c r="AD77" s="3"/>
      <c r="AE77" s="3"/>
      <c r="AF77" s="3"/>
      <c r="AG77" s="3"/>
      <c r="AH77" s="3"/>
      <c r="AI77" s="3"/>
      <c r="AJ77" s="4"/>
      <c r="AK77" s="5"/>
      <c r="AL77" s="3"/>
      <c r="AM77" s="3"/>
      <c r="AN77" s="3"/>
      <c r="AO77" s="3"/>
      <c r="AP77" s="4"/>
      <c r="AQ77" s="8"/>
      <c r="AR77" s="3"/>
      <c r="AS77" s="2"/>
      <c r="AT77" s="2"/>
    </row>
    <row r="78" spans="1:46" x14ac:dyDescent="0.25">
      <c r="A78" s="95">
        <v>75</v>
      </c>
      <c r="B78" s="98" t="s">
        <v>266</v>
      </c>
      <c r="C78" s="97" t="s">
        <v>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5"/>
      <c r="Q78" s="3"/>
      <c r="R78" s="3"/>
      <c r="S78" s="3"/>
      <c r="T78" s="3"/>
      <c r="U78" s="3"/>
      <c r="V78" s="3"/>
      <c r="W78" s="3"/>
      <c r="X78" s="3"/>
      <c r="Y78" s="3"/>
      <c r="Z78" s="3"/>
      <c r="AA78" s="4"/>
      <c r="AB78" s="5"/>
      <c r="AC78" s="3"/>
      <c r="AD78" s="3"/>
      <c r="AE78" s="3"/>
      <c r="AF78" s="3"/>
      <c r="AG78" s="3"/>
      <c r="AH78" s="3"/>
      <c r="AI78" s="3"/>
      <c r="AJ78" s="4"/>
      <c r="AK78" s="5"/>
      <c r="AL78" s="3"/>
      <c r="AM78" s="3"/>
      <c r="AN78" s="3"/>
      <c r="AO78" s="3"/>
      <c r="AP78" s="4"/>
      <c r="AQ78" s="8"/>
      <c r="AR78" s="3"/>
      <c r="AS78" s="2"/>
      <c r="AT78" s="2"/>
    </row>
    <row r="79" spans="1:46" x14ac:dyDescent="0.25">
      <c r="A79" s="95">
        <v>76</v>
      </c>
      <c r="B79" s="98" t="s">
        <v>267</v>
      </c>
      <c r="C79" s="97" t="s">
        <v>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5"/>
      <c r="Q79" s="3"/>
      <c r="R79" s="3"/>
      <c r="S79" s="3"/>
      <c r="T79" s="3"/>
      <c r="U79" s="3"/>
      <c r="V79" s="3"/>
      <c r="W79" s="3"/>
      <c r="X79" s="3"/>
      <c r="Y79" s="3"/>
      <c r="Z79" s="3"/>
      <c r="AA79" s="4"/>
      <c r="AB79" s="5"/>
      <c r="AC79" s="3"/>
      <c r="AD79" s="3"/>
      <c r="AE79" s="3"/>
      <c r="AF79" s="3"/>
      <c r="AG79" s="3"/>
      <c r="AH79" s="3"/>
      <c r="AI79" s="3"/>
      <c r="AJ79" s="4"/>
      <c r="AK79" s="5"/>
      <c r="AL79" s="3"/>
      <c r="AM79" s="3"/>
      <c r="AN79" s="3"/>
      <c r="AO79" s="3"/>
      <c r="AP79" s="4"/>
      <c r="AQ79" s="8"/>
      <c r="AR79" s="3"/>
      <c r="AS79" s="2"/>
      <c r="AT79" s="2"/>
    </row>
    <row r="80" spans="1:46" ht="25.5" customHeight="1" x14ac:dyDescent="0.25">
      <c r="A80" s="95">
        <v>77</v>
      </c>
      <c r="B80" s="96" t="s">
        <v>74</v>
      </c>
      <c r="C80" s="97" t="s">
        <v>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5"/>
      <c r="Q80" s="3"/>
      <c r="R80" s="3"/>
      <c r="S80" s="3"/>
      <c r="T80" s="3"/>
      <c r="U80" s="3"/>
      <c r="V80" s="3"/>
      <c r="W80" s="3"/>
      <c r="X80" s="3"/>
      <c r="Y80" s="3"/>
      <c r="Z80" s="3"/>
      <c r="AA80" s="4"/>
      <c r="AB80" s="5"/>
      <c r="AC80" s="3"/>
      <c r="AD80" s="3"/>
      <c r="AE80" s="3"/>
      <c r="AF80" s="3"/>
      <c r="AG80" s="3"/>
      <c r="AH80" s="3"/>
      <c r="AI80" s="3"/>
      <c r="AJ80" s="4"/>
      <c r="AK80" s="5"/>
      <c r="AL80" s="3"/>
      <c r="AM80" s="3"/>
      <c r="AN80" s="3"/>
      <c r="AO80" s="3"/>
      <c r="AP80" s="4"/>
      <c r="AQ80" s="8"/>
      <c r="AR80" s="3"/>
      <c r="AS80" s="2"/>
      <c r="AT80" s="2"/>
    </row>
    <row r="81" spans="1:46" x14ac:dyDescent="0.25">
      <c r="A81" s="95">
        <v>78</v>
      </c>
      <c r="B81" s="96" t="s">
        <v>75</v>
      </c>
      <c r="C81" s="97" t="s">
        <v>0</v>
      </c>
      <c r="D81" s="32">
        <f>SUM(D82,D86)</f>
        <v>0</v>
      </c>
      <c r="E81" s="32">
        <f t="shared" ref="E81:AT81" si="9">SUM(E82,E86)</f>
        <v>0</v>
      </c>
      <c r="F81" s="32">
        <f t="shared" si="9"/>
        <v>0</v>
      </c>
      <c r="G81" s="32">
        <f t="shared" si="9"/>
        <v>0</v>
      </c>
      <c r="H81" s="32">
        <f t="shared" si="9"/>
        <v>0</v>
      </c>
      <c r="I81" s="32">
        <f t="shared" si="9"/>
        <v>0</v>
      </c>
      <c r="J81" s="32">
        <f t="shared" si="9"/>
        <v>0</v>
      </c>
      <c r="K81" s="32">
        <f t="shared" si="9"/>
        <v>0</v>
      </c>
      <c r="L81" s="32">
        <f t="shared" si="9"/>
        <v>0</v>
      </c>
      <c r="M81" s="32">
        <f t="shared" si="9"/>
        <v>0</v>
      </c>
      <c r="N81" s="32">
        <f t="shared" si="9"/>
        <v>0</v>
      </c>
      <c r="O81" s="32">
        <f t="shared" si="9"/>
        <v>0</v>
      </c>
      <c r="P81" s="93">
        <f t="shared" si="9"/>
        <v>0</v>
      </c>
      <c r="Q81" s="34">
        <f t="shared" si="9"/>
        <v>0</v>
      </c>
      <c r="R81" s="34">
        <f t="shared" si="9"/>
        <v>0</v>
      </c>
      <c r="S81" s="34">
        <f t="shared" si="9"/>
        <v>0</v>
      </c>
      <c r="T81" s="34">
        <f t="shared" si="9"/>
        <v>0</v>
      </c>
      <c r="U81" s="34">
        <f t="shared" si="9"/>
        <v>0</v>
      </c>
      <c r="V81" s="34">
        <f t="shared" si="9"/>
        <v>0</v>
      </c>
      <c r="W81" s="34">
        <f t="shared" si="9"/>
        <v>0</v>
      </c>
      <c r="X81" s="34">
        <f t="shared" si="9"/>
        <v>0</v>
      </c>
      <c r="Y81" s="34">
        <f t="shared" si="9"/>
        <v>0</v>
      </c>
      <c r="Z81" s="34">
        <f t="shared" si="9"/>
        <v>0</v>
      </c>
      <c r="AA81" s="94">
        <f t="shared" si="9"/>
        <v>0</v>
      </c>
      <c r="AB81" s="93">
        <f t="shared" si="9"/>
        <v>0</v>
      </c>
      <c r="AC81" s="34">
        <f t="shared" si="9"/>
        <v>0</v>
      </c>
      <c r="AD81" s="34">
        <f t="shared" si="9"/>
        <v>0</v>
      </c>
      <c r="AE81" s="34">
        <f t="shared" si="9"/>
        <v>0</v>
      </c>
      <c r="AF81" s="34">
        <f t="shared" si="9"/>
        <v>0</v>
      </c>
      <c r="AG81" s="34">
        <f t="shared" si="9"/>
        <v>0</v>
      </c>
      <c r="AH81" s="34">
        <f t="shared" si="9"/>
        <v>0</v>
      </c>
      <c r="AI81" s="34">
        <f t="shared" si="9"/>
        <v>0</v>
      </c>
      <c r="AJ81" s="94">
        <f t="shared" si="9"/>
        <v>0</v>
      </c>
      <c r="AK81" s="93">
        <f t="shared" si="9"/>
        <v>0</v>
      </c>
      <c r="AL81" s="34">
        <f t="shared" si="9"/>
        <v>0</v>
      </c>
      <c r="AM81" s="34">
        <f t="shared" si="9"/>
        <v>0</v>
      </c>
      <c r="AN81" s="34">
        <f t="shared" si="9"/>
        <v>0</v>
      </c>
      <c r="AO81" s="34">
        <f t="shared" si="9"/>
        <v>0</v>
      </c>
      <c r="AP81" s="94">
        <f t="shared" si="9"/>
        <v>0</v>
      </c>
      <c r="AQ81" s="33">
        <f t="shared" si="9"/>
        <v>0</v>
      </c>
      <c r="AR81" s="34">
        <f t="shared" si="9"/>
        <v>0</v>
      </c>
      <c r="AS81" s="32">
        <f t="shared" si="9"/>
        <v>0</v>
      </c>
      <c r="AT81" s="32">
        <f t="shared" si="9"/>
        <v>0</v>
      </c>
    </row>
    <row r="82" spans="1:46" x14ac:dyDescent="0.25">
      <c r="A82" s="95">
        <v>79</v>
      </c>
      <c r="B82" s="98" t="s">
        <v>268</v>
      </c>
      <c r="C82" s="97" t="s">
        <v>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5"/>
      <c r="Q82" s="3"/>
      <c r="R82" s="3"/>
      <c r="S82" s="3"/>
      <c r="T82" s="3"/>
      <c r="U82" s="3"/>
      <c r="V82" s="3"/>
      <c r="W82" s="3"/>
      <c r="X82" s="3"/>
      <c r="Y82" s="3"/>
      <c r="Z82" s="3"/>
      <c r="AA82" s="4"/>
      <c r="AB82" s="5"/>
      <c r="AC82" s="3"/>
      <c r="AD82" s="3"/>
      <c r="AE82" s="3"/>
      <c r="AF82" s="3"/>
      <c r="AG82" s="3"/>
      <c r="AH82" s="3"/>
      <c r="AI82" s="3"/>
      <c r="AJ82" s="4"/>
      <c r="AK82" s="5"/>
      <c r="AL82" s="3"/>
      <c r="AM82" s="3"/>
      <c r="AN82" s="3"/>
      <c r="AO82" s="3"/>
      <c r="AP82" s="4"/>
      <c r="AQ82" s="8"/>
      <c r="AR82" s="3"/>
      <c r="AS82" s="2"/>
      <c r="AT82" s="2"/>
    </row>
    <row r="83" spans="1:46" x14ac:dyDescent="0.25">
      <c r="A83" s="95">
        <v>80</v>
      </c>
      <c r="B83" s="99" t="s">
        <v>243</v>
      </c>
      <c r="C83" s="97" t="s">
        <v>0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5"/>
      <c r="Q83" s="3"/>
      <c r="R83" s="3"/>
      <c r="S83" s="3"/>
      <c r="T83" s="3"/>
      <c r="U83" s="3"/>
      <c r="V83" s="3"/>
      <c r="W83" s="3"/>
      <c r="X83" s="3"/>
      <c r="Y83" s="3"/>
      <c r="Z83" s="3"/>
      <c r="AA83" s="4"/>
      <c r="AB83" s="5"/>
      <c r="AC83" s="3"/>
      <c r="AD83" s="3"/>
      <c r="AE83" s="3"/>
      <c r="AF83" s="3"/>
      <c r="AG83" s="3"/>
      <c r="AH83" s="3"/>
      <c r="AI83" s="3"/>
      <c r="AJ83" s="4"/>
      <c r="AK83" s="5"/>
      <c r="AL83" s="3"/>
      <c r="AM83" s="3"/>
      <c r="AN83" s="3"/>
      <c r="AO83" s="3"/>
      <c r="AP83" s="4"/>
      <c r="AQ83" s="8"/>
      <c r="AR83" s="3"/>
      <c r="AS83" s="2"/>
      <c r="AT83" s="2"/>
    </row>
    <row r="84" spans="1:46" x14ac:dyDescent="0.25">
      <c r="A84" s="95">
        <v>81</v>
      </c>
      <c r="B84" s="99" t="s">
        <v>244</v>
      </c>
      <c r="C84" s="97" t="s">
        <v>0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5"/>
      <c r="Q84" s="3"/>
      <c r="R84" s="3"/>
      <c r="S84" s="3"/>
      <c r="T84" s="3"/>
      <c r="U84" s="3"/>
      <c r="V84" s="3"/>
      <c r="W84" s="3"/>
      <c r="X84" s="3"/>
      <c r="Y84" s="3"/>
      <c r="Z84" s="3"/>
      <c r="AA84" s="4"/>
      <c r="AB84" s="5"/>
      <c r="AC84" s="3"/>
      <c r="AD84" s="3"/>
      <c r="AE84" s="3"/>
      <c r="AF84" s="3"/>
      <c r="AG84" s="3"/>
      <c r="AH84" s="3"/>
      <c r="AI84" s="3"/>
      <c r="AJ84" s="4"/>
      <c r="AK84" s="5"/>
      <c r="AL84" s="3"/>
      <c r="AM84" s="3"/>
      <c r="AN84" s="3"/>
      <c r="AO84" s="3"/>
      <c r="AP84" s="4"/>
      <c r="AQ84" s="8"/>
      <c r="AR84" s="3"/>
      <c r="AS84" s="2"/>
      <c r="AT84" s="2"/>
    </row>
    <row r="85" spans="1:46" x14ac:dyDescent="0.25">
      <c r="A85" s="95">
        <v>82</v>
      </c>
      <c r="B85" s="99" t="s">
        <v>245</v>
      </c>
      <c r="C85" s="97" t="s">
        <v>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5"/>
      <c r="Q85" s="3"/>
      <c r="R85" s="3"/>
      <c r="S85" s="3"/>
      <c r="T85" s="3"/>
      <c r="U85" s="3"/>
      <c r="V85" s="3"/>
      <c r="W85" s="3"/>
      <c r="X85" s="3"/>
      <c r="Y85" s="3"/>
      <c r="Z85" s="3"/>
      <c r="AA85" s="4"/>
      <c r="AB85" s="5"/>
      <c r="AC85" s="3"/>
      <c r="AD85" s="3"/>
      <c r="AE85" s="3"/>
      <c r="AF85" s="3"/>
      <c r="AG85" s="3"/>
      <c r="AH85" s="3"/>
      <c r="AI85" s="3"/>
      <c r="AJ85" s="4"/>
      <c r="AK85" s="5"/>
      <c r="AL85" s="3"/>
      <c r="AM85" s="3"/>
      <c r="AN85" s="3"/>
      <c r="AO85" s="3"/>
      <c r="AP85" s="4"/>
      <c r="AQ85" s="8"/>
      <c r="AR85" s="3"/>
      <c r="AS85" s="2"/>
      <c r="AT85" s="2"/>
    </row>
    <row r="86" spans="1:46" x14ac:dyDescent="0.25">
      <c r="A86" s="95">
        <v>83</v>
      </c>
      <c r="B86" s="98" t="s">
        <v>269</v>
      </c>
      <c r="C86" s="97" t="s">
        <v>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5"/>
      <c r="Q86" s="3"/>
      <c r="R86" s="3"/>
      <c r="S86" s="3"/>
      <c r="T86" s="3"/>
      <c r="U86" s="3"/>
      <c r="V86" s="3"/>
      <c r="W86" s="3"/>
      <c r="X86" s="3"/>
      <c r="Y86" s="3"/>
      <c r="Z86" s="3"/>
      <c r="AA86" s="4"/>
      <c r="AB86" s="5"/>
      <c r="AC86" s="3"/>
      <c r="AD86" s="3"/>
      <c r="AE86" s="3"/>
      <c r="AF86" s="3"/>
      <c r="AG86" s="3"/>
      <c r="AH86" s="3"/>
      <c r="AI86" s="3"/>
      <c r="AJ86" s="4"/>
      <c r="AK86" s="5"/>
      <c r="AL86" s="3"/>
      <c r="AM86" s="3"/>
      <c r="AN86" s="3"/>
      <c r="AO86" s="3"/>
      <c r="AP86" s="4"/>
      <c r="AQ86" s="8"/>
      <c r="AR86" s="3"/>
      <c r="AS86" s="2"/>
      <c r="AT86" s="2"/>
    </row>
    <row r="87" spans="1:46" x14ac:dyDescent="0.25">
      <c r="A87" s="95">
        <v>84</v>
      </c>
      <c r="B87" s="99" t="s">
        <v>243</v>
      </c>
      <c r="C87" s="97" t="s">
        <v>0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5"/>
      <c r="Q87" s="3"/>
      <c r="R87" s="3"/>
      <c r="S87" s="3"/>
      <c r="T87" s="3"/>
      <c r="U87" s="3"/>
      <c r="V87" s="3"/>
      <c r="W87" s="3"/>
      <c r="X87" s="3"/>
      <c r="Y87" s="3"/>
      <c r="Z87" s="3"/>
      <c r="AA87" s="4"/>
      <c r="AB87" s="5"/>
      <c r="AC87" s="3"/>
      <c r="AD87" s="3"/>
      <c r="AE87" s="3"/>
      <c r="AF87" s="3"/>
      <c r="AG87" s="3"/>
      <c r="AH87" s="3"/>
      <c r="AI87" s="3"/>
      <c r="AJ87" s="4"/>
      <c r="AK87" s="5"/>
      <c r="AL87" s="3"/>
      <c r="AM87" s="3"/>
      <c r="AN87" s="3"/>
      <c r="AO87" s="3"/>
      <c r="AP87" s="4"/>
      <c r="AQ87" s="8"/>
      <c r="AR87" s="3"/>
      <c r="AS87" s="2"/>
      <c r="AT87" s="2"/>
    </row>
    <row r="88" spans="1:46" x14ac:dyDescent="0.25">
      <c r="A88" s="95">
        <v>85</v>
      </c>
      <c r="B88" s="99" t="s">
        <v>244</v>
      </c>
      <c r="C88" s="97" t="s">
        <v>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5"/>
      <c r="Q88" s="3"/>
      <c r="R88" s="3"/>
      <c r="S88" s="3"/>
      <c r="T88" s="3"/>
      <c r="U88" s="3"/>
      <c r="V88" s="3"/>
      <c r="W88" s="3"/>
      <c r="X88" s="3"/>
      <c r="Y88" s="3"/>
      <c r="Z88" s="3"/>
      <c r="AA88" s="4"/>
      <c r="AB88" s="5"/>
      <c r="AC88" s="3"/>
      <c r="AD88" s="3"/>
      <c r="AE88" s="3"/>
      <c r="AF88" s="3"/>
      <c r="AG88" s="3"/>
      <c r="AH88" s="3"/>
      <c r="AI88" s="3"/>
      <c r="AJ88" s="4"/>
      <c r="AK88" s="5"/>
      <c r="AL88" s="3"/>
      <c r="AM88" s="3"/>
      <c r="AN88" s="3"/>
      <c r="AO88" s="3"/>
      <c r="AP88" s="4"/>
      <c r="AQ88" s="8"/>
      <c r="AR88" s="3"/>
      <c r="AS88" s="2"/>
      <c r="AT88" s="2"/>
    </row>
    <row r="89" spans="1:46" x14ac:dyDescent="0.25">
      <c r="A89" s="95">
        <v>86</v>
      </c>
      <c r="B89" s="99" t="s">
        <v>245</v>
      </c>
      <c r="C89" s="97" t="s">
        <v>0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5"/>
      <c r="Q89" s="3"/>
      <c r="R89" s="3"/>
      <c r="S89" s="3"/>
      <c r="T89" s="3"/>
      <c r="U89" s="3"/>
      <c r="V89" s="3"/>
      <c r="W89" s="3"/>
      <c r="X89" s="3"/>
      <c r="Y89" s="3"/>
      <c r="Z89" s="3"/>
      <c r="AA89" s="4"/>
      <c r="AB89" s="5"/>
      <c r="AC89" s="3"/>
      <c r="AD89" s="3"/>
      <c r="AE89" s="3"/>
      <c r="AF89" s="3"/>
      <c r="AG89" s="3"/>
      <c r="AH89" s="3"/>
      <c r="AI89" s="3"/>
      <c r="AJ89" s="4"/>
      <c r="AK89" s="5"/>
      <c r="AL89" s="3"/>
      <c r="AM89" s="3"/>
      <c r="AN89" s="3"/>
      <c r="AO89" s="3"/>
      <c r="AP89" s="4"/>
      <c r="AQ89" s="8"/>
      <c r="AR89" s="3"/>
      <c r="AS89" s="2"/>
      <c r="AT89" s="2"/>
    </row>
    <row r="90" spans="1:46" x14ac:dyDescent="0.25">
      <c r="A90" s="95">
        <v>87</v>
      </c>
      <c r="B90" s="99" t="s">
        <v>270</v>
      </c>
      <c r="C90" s="97" t="s">
        <v>0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5"/>
      <c r="Q90" s="3"/>
      <c r="R90" s="3"/>
      <c r="S90" s="3"/>
      <c r="T90" s="3"/>
      <c r="U90" s="3"/>
      <c r="V90" s="3"/>
      <c r="W90" s="3"/>
      <c r="X90" s="3"/>
      <c r="Y90" s="3"/>
      <c r="Z90" s="3"/>
      <c r="AA90" s="4"/>
      <c r="AB90" s="5"/>
      <c r="AC90" s="3"/>
      <c r="AD90" s="3"/>
      <c r="AE90" s="3"/>
      <c r="AF90" s="3"/>
      <c r="AG90" s="3"/>
      <c r="AH90" s="3"/>
      <c r="AI90" s="3"/>
      <c r="AJ90" s="4"/>
      <c r="AK90" s="5"/>
      <c r="AL90" s="3"/>
      <c r="AM90" s="3"/>
      <c r="AN90" s="3"/>
      <c r="AO90" s="3"/>
      <c r="AP90" s="4"/>
      <c r="AQ90" s="8"/>
      <c r="AR90" s="3"/>
      <c r="AS90" s="2"/>
      <c r="AT90" s="2"/>
    </row>
    <row r="91" spans="1:46" ht="30" x14ac:dyDescent="0.25">
      <c r="A91" s="95">
        <v>88</v>
      </c>
      <c r="B91" s="96" t="s">
        <v>76</v>
      </c>
      <c r="C91" s="97" t="s">
        <v>0</v>
      </c>
      <c r="D91" s="32">
        <f>SUM(D92:D93)</f>
        <v>0</v>
      </c>
      <c r="E91" s="32">
        <f t="shared" ref="E91:AT91" si="10">SUM(E92:E93)</f>
        <v>0</v>
      </c>
      <c r="F91" s="32">
        <f t="shared" si="10"/>
        <v>0</v>
      </c>
      <c r="G91" s="32">
        <f t="shared" si="10"/>
        <v>0</v>
      </c>
      <c r="H91" s="32">
        <f t="shared" si="10"/>
        <v>0</v>
      </c>
      <c r="I91" s="32">
        <f t="shared" si="10"/>
        <v>0</v>
      </c>
      <c r="J91" s="32">
        <f t="shared" si="10"/>
        <v>0</v>
      </c>
      <c r="K91" s="32">
        <f t="shared" si="10"/>
        <v>0</v>
      </c>
      <c r="L91" s="32">
        <f t="shared" si="10"/>
        <v>0</v>
      </c>
      <c r="M91" s="32">
        <f t="shared" si="10"/>
        <v>0</v>
      </c>
      <c r="N91" s="32">
        <f t="shared" si="10"/>
        <v>0</v>
      </c>
      <c r="O91" s="32">
        <f t="shared" si="10"/>
        <v>0</v>
      </c>
      <c r="P91" s="93">
        <f t="shared" si="10"/>
        <v>0</v>
      </c>
      <c r="Q91" s="34">
        <f t="shared" si="10"/>
        <v>0</v>
      </c>
      <c r="R91" s="34">
        <f t="shared" si="10"/>
        <v>0</v>
      </c>
      <c r="S91" s="34">
        <f t="shared" si="10"/>
        <v>0</v>
      </c>
      <c r="T91" s="34">
        <f t="shared" si="10"/>
        <v>0</v>
      </c>
      <c r="U91" s="34">
        <f t="shared" si="10"/>
        <v>0</v>
      </c>
      <c r="V91" s="34">
        <f t="shared" si="10"/>
        <v>0</v>
      </c>
      <c r="W91" s="34">
        <f t="shared" si="10"/>
        <v>0</v>
      </c>
      <c r="X91" s="34">
        <f t="shared" si="10"/>
        <v>0</v>
      </c>
      <c r="Y91" s="34">
        <f t="shared" si="10"/>
        <v>0</v>
      </c>
      <c r="Z91" s="34">
        <f t="shared" si="10"/>
        <v>0</v>
      </c>
      <c r="AA91" s="94">
        <f t="shared" si="10"/>
        <v>0</v>
      </c>
      <c r="AB91" s="93">
        <f t="shared" si="10"/>
        <v>0</v>
      </c>
      <c r="AC91" s="34">
        <f t="shared" si="10"/>
        <v>0</v>
      </c>
      <c r="AD91" s="34">
        <f t="shared" si="10"/>
        <v>0</v>
      </c>
      <c r="AE91" s="34">
        <f t="shared" si="10"/>
        <v>0</v>
      </c>
      <c r="AF91" s="34">
        <f t="shared" si="10"/>
        <v>0</v>
      </c>
      <c r="AG91" s="34">
        <f t="shared" si="10"/>
        <v>0</v>
      </c>
      <c r="AH91" s="34">
        <f t="shared" si="10"/>
        <v>0</v>
      </c>
      <c r="AI91" s="34">
        <f t="shared" si="10"/>
        <v>0</v>
      </c>
      <c r="AJ91" s="94">
        <f t="shared" si="10"/>
        <v>0</v>
      </c>
      <c r="AK91" s="93">
        <f t="shared" si="10"/>
        <v>0</v>
      </c>
      <c r="AL91" s="34">
        <f t="shared" si="10"/>
        <v>0</v>
      </c>
      <c r="AM91" s="34">
        <f t="shared" si="10"/>
        <v>0</v>
      </c>
      <c r="AN91" s="34">
        <f t="shared" si="10"/>
        <v>0</v>
      </c>
      <c r="AO91" s="34">
        <f t="shared" si="10"/>
        <v>0</v>
      </c>
      <c r="AP91" s="94">
        <f t="shared" si="10"/>
        <v>0</v>
      </c>
      <c r="AQ91" s="33">
        <f t="shared" si="10"/>
        <v>0</v>
      </c>
      <c r="AR91" s="34">
        <f t="shared" si="10"/>
        <v>0</v>
      </c>
      <c r="AS91" s="32">
        <f t="shared" si="10"/>
        <v>0</v>
      </c>
      <c r="AT91" s="32">
        <f t="shared" si="10"/>
        <v>0</v>
      </c>
    </row>
    <row r="92" spans="1:46" x14ac:dyDescent="0.25">
      <c r="A92" s="95">
        <v>89</v>
      </c>
      <c r="B92" s="98" t="s">
        <v>271</v>
      </c>
      <c r="C92" s="97" t="s">
        <v>0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5"/>
      <c r="Q92" s="3"/>
      <c r="R92" s="3"/>
      <c r="S92" s="3"/>
      <c r="T92" s="3"/>
      <c r="U92" s="3"/>
      <c r="V92" s="3"/>
      <c r="W92" s="3"/>
      <c r="X92" s="3"/>
      <c r="Y92" s="3"/>
      <c r="Z92" s="3"/>
      <c r="AA92" s="4"/>
      <c r="AB92" s="5"/>
      <c r="AC92" s="3"/>
      <c r="AD92" s="3"/>
      <c r="AE92" s="3"/>
      <c r="AF92" s="3"/>
      <c r="AG92" s="3"/>
      <c r="AH92" s="3"/>
      <c r="AI92" s="3"/>
      <c r="AJ92" s="4"/>
      <c r="AK92" s="5"/>
      <c r="AL92" s="3"/>
      <c r="AM92" s="3"/>
      <c r="AN92" s="3"/>
      <c r="AO92" s="3"/>
      <c r="AP92" s="4"/>
      <c r="AQ92" s="8"/>
      <c r="AR92" s="3"/>
      <c r="AS92" s="2"/>
      <c r="AT92" s="2"/>
    </row>
    <row r="93" spans="1:46" x14ac:dyDescent="0.25">
      <c r="A93" s="95">
        <v>90</v>
      </c>
      <c r="B93" s="98" t="s">
        <v>272</v>
      </c>
      <c r="C93" s="97" t="s">
        <v>0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5"/>
      <c r="Q93" s="3"/>
      <c r="R93" s="3"/>
      <c r="S93" s="3"/>
      <c r="T93" s="3"/>
      <c r="U93" s="3"/>
      <c r="V93" s="3"/>
      <c r="W93" s="3"/>
      <c r="X93" s="3"/>
      <c r="Y93" s="3"/>
      <c r="Z93" s="3"/>
      <c r="AA93" s="4"/>
      <c r="AB93" s="5"/>
      <c r="AC93" s="3"/>
      <c r="AD93" s="3"/>
      <c r="AE93" s="3"/>
      <c r="AF93" s="3"/>
      <c r="AG93" s="3"/>
      <c r="AH93" s="3"/>
      <c r="AI93" s="3"/>
      <c r="AJ93" s="4"/>
      <c r="AK93" s="5"/>
      <c r="AL93" s="3"/>
      <c r="AM93" s="3"/>
      <c r="AN93" s="3"/>
      <c r="AO93" s="3"/>
      <c r="AP93" s="4"/>
      <c r="AQ93" s="8"/>
      <c r="AR93" s="3"/>
      <c r="AS93" s="2"/>
      <c r="AT93" s="2"/>
    </row>
    <row r="94" spans="1:46" ht="30" x14ac:dyDescent="0.25">
      <c r="A94" s="95">
        <v>91</v>
      </c>
      <c r="B94" s="96" t="s">
        <v>77</v>
      </c>
      <c r="C94" s="97" t="s">
        <v>0</v>
      </c>
      <c r="D94" s="32">
        <f>SUM(D95:D96)</f>
        <v>0</v>
      </c>
      <c r="E94" s="32">
        <f t="shared" ref="E94:AT94" si="11">SUM(E95:E96)</f>
        <v>0</v>
      </c>
      <c r="F94" s="32">
        <f t="shared" si="11"/>
        <v>0</v>
      </c>
      <c r="G94" s="32">
        <f t="shared" si="11"/>
        <v>0</v>
      </c>
      <c r="H94" s="32">
        <f t="shared" si="11"/>
        <v>0</v>
      </c>
      <c r="I94" s="32">
        <f t="shared" si="11"/>
        <v>0</v>
      </c>
      <c r="J94" s="32">
        <f t="shared" si="11"/>
        <v>0</v>
      </c>
      <c r="K94" s="32">
        <f t="shared" si="11"/>
        <v>0</v>
      </c>
      <c r="L94" s="32">
        <f t="shared" si="11"/>
        <v>0</v>
      </c>
      <c r="M94" s="32">
        <f t="shared" si="11"/>
        <v>0</v>
      </c>
      <c r="N94" s="32">
        <f t="shared" si="11"/>
        <v>0</v>
      </c>
      <c r="O94" s="32">
        <f t="shared" si="11"/>
        <v>0</v>
      </c>
      <c r="P94" s="93">
        <f t="shared" si="11"/>
        <v>0</v>
      </c>
      <c r="Q94" s="34">
        <f t="shared" si="11"/>
        <v>0</v>
      </c>
      <c r="R94" s="34">
        <f t="shared" si="11"/>
        <v>0</v>
      </c>
      <c r="S94" s="34">
        <f t="shared" si="11"/>
        <v>0</v>
      </c>
      <c r="T94" s="34">
        <f t="shared" si="11"/>
        <v>0</v>
      </c>
      <c r="U94" s="34">
        <f t="shared" si="11"/>
        <v>0</v>
      </c>
      <c r="V94" s="34">
        <f t="shared" si="11"/>
        <v>0</v>
      </c>
      <c r="W94" s="34">
        <f t="shared" si="11"/>
        <v>0</v>
      </c>
      <c r="X94" s="34">
        <f t="shared" si="11"/>
        <v>0</v>
      </c>
      <c r="Y94" s="34">
        <f t="shared" si="11"/>
        <v>0</v>
      </c>
      <c r="Z94" s="34">
        <f t="shared" si="11"/>
        <v>0</v>
      </c>
      <c r="AA94" s="94">
        <f t="shared" si="11"/>
        <v>0</v>
      </c>
      <c r="AB94" s="93">
        <f t="shared" si="11"/>
        <v>0</v>
      </c>
      <c r="AC94" s="34">
        <f t="shared" si="11"/>
        <v>0</v>
      </c>
      <c r="AD94" s="34">
        <f t="shared" si="11"/>
        <v>0</v>
      </c>
      <c r="AE94" s="34">
        <f t="shared" si="11"/>
        <v>0</v>
      </c>
      <c r="AF94" s="34">
        <f t="shared" si="11"/>
        <v>0</v>
      </c>
      <c r="AG94" s="34">
        <f t="shared" si="11"/>
        <v>0</v>
      </c>
      <c r="AH94" s="34">
        <f t="shared" si="11"/>
        <v>0</v>
      </c>
      <c r="AI94" s="34">
        <f t="shared" si="11"/>
        <v>0</v>
      </c>
      <c r="AJ94" s="94">
        <f t="shared" si="11"/>
        <v>0</v>
      </c>
      <c r="AK94" s="93">
        <f t="shared" si="11"/>
        <v>0</v>
      </c>
      <c r="AL94" s="34">
        <f t="shared" si="11"/>
        <v>0</v>
      </c>
      <c r="AM94" s="34">
        <f t="shared" si="11"/>
        <v>0</v>
      </c>
      <c r="AN94" s="34">
        <f t="shared" si="11"/>
        <v>0</v>
      </c>
      <c r="AO94" s="34">
        <f t="shared" si="11"/>
        <v>0</v>
      </c>
      <c r="AP94" s="94">
        <f t="shared" si="11"/>
        <v>0</v>
      </c>
      <c r="AQ94" s="33">
        <f t="shared" si="11"/>
        <v>0</v>
      </c>
      <c r="AR94" s="34">
        <f t="shared" si="11"/>
        <v>0</v>
      </c>
      <c r="AS94" s="32">
        <f t="shared" si="11"/>
        <v>0</v>
      </c>
      <c r="AT94" s="32">
        <f t="shared" si="11"/>
        <v>0</v>
      </c>
    </row>
    <row r="95" spans="1:46" x14ac:dyDescent="0.25">
      <c r="A95" s="95">
        <v>92</v>
      </c>
      <c r="B95" s="98" t="s">
        <v>273</v>
      </c>
      <c r="C95" s="97" t="s">
        <v>0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5"/>
      <c r="Q95" s="3"/>
      <c r="R95" s="3"/>
      <c r="S95" s="3"/>
      <c r="T95" s="3"/>
      <c r="U95" s="3"/>
      <c r="V95" s="3"/>
      <c r="W95" s="3"/>
      <c r="X95" s="3"/>
      <c r="Y95" s="3"/>
      <c r="Z95" s="3"/>
      <c r="AA95" s="4"/>
      <c r="AB95" s="5"/>
      <c r="AC95" s="3"/>
      <c r="AD95" s="3"/>
      <c r="AE95" s="3"/>
      <c r="AF95" s="3"/>
      <c r="AG95" s="3"/>
      <c r="AH95" s="3"/>
      <c r="AI95" s="3"/>
      <c r="AJ95" s="4"/>
      <c r="AK95" s="5"/>
      <c r="AL95" s="3"/>
      <c r="AM95" s="3"/>
      <c r="AN95" s="3"/>
      <c r="AO95" s="3"/>
      <c r="AP95" s="4"/>
      <c r="AQ95" s="8"/>
      <c r="AR95" s="3"/>
      <c r="AS95" s="2"/>
      <c r="AT95" s="2"/>
    </row>
    <row r="96" spans="1:46" x14ac:dyDescent="0.25">
      <c r="A96" s="95">
        <v>93</v>
      </c>
      <c r="B96" s="98" t="s">
        <v>274</v>
      </c>
      <c r="C96" s="97" t="s">
        <v>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5"/>
      <c r="Q96" s="3"/>
      <c r="R96" s="3"/>
      <c r="S96" s="3"/>
      <c r="T96" s="3"/>
      <c r="U96" s="3"/>
      <c r="V96" s="3"/>
      <c r="W96" s="3"/>
      <c r="X96" s="3"/>
      <c r="Y96" s="3"/>
      <c r="Z96" s="3"/>
      <c r="AA96" s="4"/>
      <c r="AB96" s="5"/>
      <c r="AC96" s="3"/>
      <c r="AD96" s="3"/>
      <c r="AE96" s="3"/>
      <c r="AF96" s="3"/>
      <c r="AG96" s="3"/>
      <c r="AH96" s="3"/>
      <c r="AI96" s="3"/>
      <c r="AJ96" s="4"/>
      <c r="AK96" s="5"/>
      <c r="AL96" s="3"/>
      <c r="AM96" s="3"/>
      <c r="AN96" s="3"/>
      <c r="AO96" s="3"/>
      <c r="AP96" s="4"/>
      <c r="AQ96" s="8"/>
      <c r="AR96" s="3"/>
      <c r="AS96" s="2"/>
      <c r="AT96" s="2"/>
    </row>
    <row r="97" spans="1:46" x14ac:dyDescent="0.25">
      <c r="A97" s="95">
        <v>94</v>
      </c>
      <c r="B97" s="96" t="s">
        <v>78</v>
      </c>
      <c r="C97" s="97" t="s">
        <v>0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5"/>
      <c r="Q97" s="3"/>
      <c r="R97" s="3"/>
      <c r="S97" s="3"/>
      <c r="T97" s="3"/>
      <c r="U97" s="3"/>
      <c r="V97" s="3"/>
      <c r="W97" s="3"/>
      <c r="X97" s="3"/>
      <c r="Y97" s="3"/>
      <c r="Z97" s="3"/>
      <c r="AA97" s="4"/>
      <c r="AB97" s="5"/>
      <c r="AC97" s="3"/>
      <c r="AD97" s="3"/>
      <c r="AE97" s="3"/>
      <c r="AF97" s="3"/>
      <c r="AG97" s="3"/>
      <c r="AH97" s="3"/>
      <c r="AI97" s="3"/>
      <c r="AJ97" s="4"/>
      <c r="AK97" s="5"/>
      <c r="AL97" s="3"/>
      <c r="AM97" s="3"/>
      <c r="AN97" s="3"/>
      <c r="AO97" s="3"/>
      <c r="AP97" s="4"/>
      <c r="AQ97" s="8"/>
      <c r="AR97" s="3"/>
      <c r="AS97" s="2"/>
      <c r="AT97" s="2"/>
    </row>
    <row r="98" spans="1:46" ht="45" x14ac:dyDescent="0.25">
      <c r="A98" s="95">
        <v>95</v>
      </c>
      <c r="B98" s="96" t="s">
        <v>79</v>
      </c>
      <c r="C98" s="97" t="s">
        <v>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5"/>
      <c r="Q98" s="3"/>
      <c r="R98" s="3"/>
      <c r="S98" s="3"/>
      <c r="T98" s="3"/>
      <c r="U98" s="3"/>
      <c r="V98" s="3"/>
      <c r="W98" s="3"/>
      <c r="X98" s="3"/>
      <c r="Y98" s="3"/>
      <c r="Z98" s="3"/>
      <c r="AA98" s="4"/>
      <c r="AB98" s="5"/>
      <c r="AC98" s="3"/>
      <c r="AD98" s="3"/>
      <c r="AE98" s="3"/>
      <c r="AF98" s="3"/>
      <c r="AG98" s="3"/>
      <c r="AH98" s="3"/>
      <c r="AI98" s="3"/>
      <c r="AJ98" s="4"/>
      <c r="AK98" s="5"/>
      <c r="AL98" s="3"/>
      <c r="AM98" s="3"/>
      <c r="AN98" s="3"/>
      <c r="AO98" s="3"/>
      <c r="AP98" s="4"/>
      <c r="AQ98" s="8"/>
      <c r="AR98" s="3"/>
      <c r="AS98" s="2"/>
      <c r="AT98" s="2"/>
    </row>
    <row r="99" spans="1:46" ht="45" x14ac:dyDescent="0.25">
      <c r="A99" s="95">
        <v>96</v>
      </c>
      <c r="B99" s="96" t="s">
        <v>80</v>
      </c>
      <c r="C99" s="97" t="s">
        <v>0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5"/>
      <c r="Q99" s="3"/>
      <c r="R99" s="3"/>
      <c r="S99" s="3"/>
      <c r="T99" s="3"/>
      <c r="U99" s="3"/>
      <c r="V99" s="3"/>
      <c r="W99" s="3"/>
      <c r="X99" s="3"/>
      <c r="Y99" s="3"/>
      <c r="Z99" s="3"/>
      <c r="AA99" s="4"/>
      <c r="AB99" s="5"/>
      <c r="AC99" s="3"/>
      <c r="AD99" s="3"/>
      <c r="AE99" s="3"/>
      <c r="AF99" s="3"/>
      <c r="AG99" s="3"/>
      <c r="AH99" s="3"/>
      <c r="AI99" s="3"/>
      <c r="AJ99" s="4"/>
      <c r="AK99" s="5"/>
      <c r="AL99" s="3"/>
      <c r="AM99" s="3"/>
      <c r="AN99" s="3"/>
      <c r="AO99" s="3"/>
      <c r="AP99" s="4"/>
      <c r="AQ99" s="8"/>
      <c r="AR99" s="3"/>
      <c r="AS99" s="2"/>
      <c r="AT99" s="2"/>
    </row>
    <row r="100" spans="1:46" ht="15.75" x14ac:dyDescent="0.25">
      <c r="A100" s="95">
        <v>97</v>
      </c>
      <c r="B100" s="105" t="s">
        <v>81</v>
      </c>
      <c r="C100" s="97" t="s">
        <v>0</v>
      </c>
      <c r="D100" s="32">
        <f>D17+D18+D23-D32+D41+D64-D74-D80-D81-D91+D94+D97-D98+D99</f>
        <v>0</v>
      </c>
      <c r="E100" s="32">
        <f t="shared" ref="E100:AT100" si="12">E17+E18+E23-E32+E41+E64-E74-E80-E81-E91+E94+E97-E98+E99</f>
        <v>0</v>
      </c>
      <c r="F100" s="32">
        <f t="shared" si="12"/>
        <v>0</v>
      </c>
      <c r="G100" s="32">
        <f t="shared" si="12"/>
        <v>0</v>
      </c>
      <c r="H100" s="32">
        <f t="shared" si="12"/>
        <v>0</v>
      </c>
      <c r="I100" s="32">
        <f t="shared" si="12"/>
        <v>0</v>
      </c>
      <c r="J100" s="32">
        <f t="shared" si="12"/>
        <v>0</v>
      </c>
      <c r="K100" s="32">
        <f t="shared" si="12"/>
        <v>0</v>
      </c>
      <c r="L100" s="32">
        <f t="shared" si="12"/>
        <v>0</v>
      </c>
      <c r="M100" s="32">
        <f t="shared" si="12"/>
        <v>0</v>
      </c>
      <c r="N100" s="32">
        <f t="shared" si="12"/>
        <v>0</v>
      </c>
      <c r="O100" s="32">
        <f t="shared" si="12"/>
        <v>0</v>
      </c>
      <c r="P100" s="93">
        <f t="shared" si="12"/>
        <v>0</v>
      </c>
      <c r="Q100" s="34">
        <f t="shared" si="12"/>
        <v>0</v>
      </c>
      <c r="R100" s="34">
        <f t="shared" si="12"/>
        <v>0</v>
      </c>
      <c r="S100" s="34">
        <f t="shared" si="12"/>
        <v>0</v>
      </c>
      <c r="T100" s="34">
        <f t="shared" si="12"/>
        <v>0</v>
      </c>
      <c r="U100" s="34">
        <f t="shared" si="12"/>
        <v>0</v>
      </c>
      <c r="V100" s="34">
        <f t="shared" si="12"/>
        <v>0</v>
      </c>
      <c r="W100" s="34">
        <f t="shared" si="12"/>
        <v>0</v>
      </c>
      <c r="X100" s="34">
        <f t="shared" si="12"/>
        <v>0</v>
      </c>
      <c r="Y100" s="34">
        <f t="shared" si="12"/>
        <v>0</v>
      </c>
      <c r="Z100" s="34">
        <f t="shared" si="12"/>
        <v>0</v>
      </c>
      <c r="AA100" s="94">
        <f t="shared" si="12"/>
        <v>0</v>
      </c>
      <c r="AB100" s="93">
        <f t="shared" si="12"/>
        <v>0</v>
      </c>
      <c r="AC100" s="34">
        <f t="shared" si="12"/>
        <v>0</v>
      </c>
      <c r="AD100" s="34">
        <f t="shared" si="12"/>
        <v>0</v>
      </c>
      <c r="AE100" s="34">
        <f t="shared" si="12"/>
        <v>0</v>
      </c>
      <c r="AF100" s="34">
        <f t="shared" si="12"/>
        <v>0</v>
      </c>
      <c r="AG100" s="34">
        <f t="shared" si="12"/>
        <v>0</v>
      </c>
      <c r="AH100" s="34">
        <f t="shared" si="12"/>
        <v>0</v>
      </c>
      <c r="AI100" s="34">
        <f t="shared" si="12"/>
        <v>0</v>
      </c>
      <c r="AJ100" s="94">
        <f t="shared" si="12"/>
        <v>0</v>
      </c>
      <c r="AK100" s="93">
        <f t="shared" si="12"/>
        <v>0</v>
      </c>
      <c r="AL100" s="34">
        <f t="shared" si="12"/>
        <v>0</v>
      </c>
      <c r="AM100" s="34">
        <f t="shared" si="12"/>
        <v>0</v>
      </c>
      <c r="AN100" s="34">
        <f t="shared" si="12"/>
        <v>0</v>
      </c>
      <c r="AO100" s="34">
        <f t="shared" si="12"/>
        <v>0</v>
      </c>
      <c r="AP100" s="94">
        <f t="shared" si="12"/>
        <v>0</v>
      </c>
      <c r="AQ100" s="33">
        <f t="shared" si="12"/>
        <v>0</v>
      </c>
      <c r="AR100" s="34">
        <f t="shared" si="12"/>
        <v>0</v>
      </c>
      <c r="AS100" s="32">
        <f t="shared" si="12"/>
        <v>0</v>
      </c>
      <c r="AT100" s="32">
        <f t="shared" si="12"/>
        <v>0</v>
      </c>
    </row>
    <row r="101" spans="1:46" x14ac:dyDescent="0.25">
      <c r="A101" s="95">
        <v>98</v>
      </c>
      <c r="B101" s="98" t="s">
        <v>82</v>
      </c>
      <c r="C101" s="97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93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94"/>
      <c r="AB101" s="93"/>
      <c r="AC101" s="34"/>
      <c r="AD101" s="34"/>
      <c r="AE101" s="34"/>
      <c r="AF101" s="34"/>
      <c r="AG101" s="34"/>
      <c r="AH101" s="34"/>
      <c r="AI101" s="34"/>
      <c r="AJ101" s="94"/>
      <c r="AK101" s="93"/>
      <c r="AL101" s="34"/>
      <c r="AM101" s="34"/>
      <c r="AN101" s="34"/>
      <c r="AO101" s="34"/>
      <c r="AP101" s="94"/>
      <c r="AQ101" s="33"/>
      <c r="AR101" s="34"/>
      <c r="AS101" s="32"/>
      <c r="AT101" s="32"/>
    </row>
    <row r="102" spans="1:46" ht="30" x14ac:dyDescent="0.25">
      <c r="A102" s="95">
        <v>99</v>
      </c>
      <c r="B102" s="98" t="s">
        <v>275</v>
      </c>
      <c r="C102" s="97" t="s">
        <v>0</v>
      </c>
      <c r="D102" s="32">
        <f>D17+D18+D23-D32+D41+D69-D74-D80-D86-D91+D94-D98+D99</f>
        <v>0</v>
      </c>
      <c r="E102" s="32">
        <f t="shared" ref="E102:AT102" si="13">E17+E18+E23-E32+E41+E69-E74-E80-E86-E91+E94-E98+E99</f>
        <v>0</v>
      </c>
      <c r="F102" s="32">
        <f t="shared" si="13"/>
        <v>0</v>
      </c>
      <c r="G102" s="32">
        <f t="shared" si="13"/>
        <v>0</v>
      </c>
      <c r="H102" s="32">
        <f t="shared" si="13"/>
        <v>0</v>
      </c>
      <c r="I102" s="32">
        <f t="shared" si="13"/>
        <v>0</v>
      </c>
      <c r="J102" s="32">
        <f t="shared" si="13"/>
        <v>0</v>
      </c>
      <c r="K102" s="32">
        <f t="shared" si="13"/>
        <v>0</v>
      </c>
      <c r="L102" s="32">
        <f t="shared" si="13"/>
        <v>0</v>
      </c>
      <c r="M102" s="32">
        <f t="shared" si="13"/>
        <v>0</v>
      </c>
      <c r="N102" s="32">
        <f t="shared" si="13"/>
        <v>0</v>
      </c>
      <c r="O102" s="32">
        <f t="shared" si="13"/>
        <v>0</v>
      </c>
      <c r="P102" s="93">
        <f t="shared" si="13"/>
        <v>0</v>
      </c>
      <c r="Q102" s="34">
        <f t="shared" si="13"/>
        <v>0</v>
      </c>
      <c r="R102" s="34">
        <f t="shared" si="13"/>
        <v>0</v>
      </c>
      <c r="S102" s="34">
        <f t="shared" si="13"/>
        <v>0</v>
      </c>
      <c r="T102" s="34">
        <f t="shared" si="13"/>
        <v>0</v>
      </c>
      <c r="U102" s="34">
        <f t="shared" si="13"/>
        <v>0</v>
      </c>
      <c r="V102" s="34">
        <f t="shared" si="13"/>
        <v>0</v>
      </c>
      <c r="W102" s="34">
        <f t="shared" si="13"/>
        <v>0</v>
      </c>
      <c r="X102" s="34">
        <f t="shared" si="13"/>
        <v>0</v>
      </c>
      <c r="Y102" s="34">
        <f t="shared" si="13"/>
        <v>0</v>
      </c>
      <c r="Z102" s="34">
        <f t="shared" si="13"/>
        <v>0</v>
      </c>
      <c r="AA102" s="94">
        <f t="shared" si="13"/>
        <v>0</v>
      </c>
      <c r="AB102" s="93">
        <f t="shared" si="13"/>
        <v>0</v>
      </c>
      <c r="AC102" s="34">
        <f t="shared" si="13"/>
        <v>0</v>
      </c>
      <c r="AD102" s="34">
        <f t="shared" si="13"/>
        <v>0</v>
      </c>
      <c r="AE102" s="34">
        <f t="shared" si="13"/>
        <v>0</v>
      </c>
      <c r="AF102" s="34">
        <f t="shared" si="13"/>
        <v>0</v>
      </c>
      <c r="AG102" s="34">
        <f t="shared" si="13"/>
        <v>0</v>
      </c>
      <c r="AH102" s="34">
        <f t="shared" si="13"/>
        <v>0</v>
      </c>
      <c r="AI102" s="34">
        <f t="shared" si="13"/>
        <v>0</v>
      </c>
      <c r="AJ102" s="94">
        <f t="shared" si="13"/>
        <v>0</v>
      </c>
      <c r="AK102" s="93">
        <f t="shared" si="13"/>
        <v>0</v>
      </c>
      <c r="AL102" s="34">
        <f t="shared" si="13"/>
        <v>0</v>
      </c>
      <c r="AM102" s="34">
        <f t="shared" si="13"/>
        <v>0</v>
      </c>
      <c r="AN102" s="34">
        <f t="shared" si="13"/>
        <v>0</v>
      </c>
      <c r="AO102" s="34">
        <f t="shared" si="13"/>
        <v>0</v>
      </c>
      <c r="AP102" s="94">
        <f t="shared" si="13"/>
        <v>0</v>
      </c>
      <c r="AQ102" s="33">
        <f t="shared" si="13"/>
        <v>0</v>
      </c>
      <c r="AR102" s="34">
        <f t="shared" si="13"/>
        <v>0</v>
      </c>
      <c r="AS102" s="32">
        <f t="shared" si="13"/>
        <v>0</v>
      </c>
      <c r="AT102" s="32">
        <f t="shared" si="13"/>
        <v>0</v>
      </c>
    </row>
    <row r="103" spans="1:46" x14ac:dyDescent="0.25">
      <c r="A103" s="95">
        <v>100</v>
      </c>
      <c r="B103" s="98" t="s">
        <v>83</v>
      </c>
      <c r="C103" s="97" t="s">
        <v>0</v>
      </c>
      <c r="D103" s="32">
        <f>D65-D82</f>
        <v>0</v>
      </c>
      <c r="E103" s="32">
        <f t="shared" ref="E103:AT103" si="14">E65-E82</f>
        <v>0</v>
      </c>
      <c r="F103" s="32">
        <f t="shared" si="14"/>
        <v>0</v>
      </c>
      <c r="G103" s="32">
        <f t="shared" si="14"/>
        <v>0</v>
      </c>
      <c r="H103" s="32">
        <f t="shared" si="14"/>
        <v>0</v>
      </c>
      <c r="I103" s="32">
        <f t="shared" si="14"/>
        <v>0</v>
      </c>
      <c r="J103" s="32">
        <f t="shared" si="14"/>
        <v>0</v>
      </c>
      <c r="K103" s="32">
        <f t="shared" si="14"/>
        <v>0</v>
      </c>
      <c r="L103" s="32">
        <f t="shared" si="14"/>
        <v>0</v>
      </c>
      <c r="M103" s="32">
        <f t="shared" si="14"/>
        <v>0</v>
      </c>
      <c r="N103" s="32">
        <f t="shared" si="14"/>
        <v>0</v>
      </c>
      <c r="O103" s="32">
        <f t="shared" si="14"/>
        <v>0</v>
      </c>
      <c r="P103" s="93">
        <f t="shared" si="14"/>
        <v>0</v>
      </c>
      <c r="Q103" s="34">
        <f t="shared" si="14"/>
        <v>0</v>
      </c>
      <c r="R103" s="34">
        <f t="shared" si="14"/>
        <v>0</v>
      </c>
      <c r="S103" s="34">
        <f t="shared" si="14"/>
        <v>0</v>
      </c>
      <c r="T103" s="34">
        <f t="shared" si="14"/>
        <v>0</v>
      </c>
      <c r="U103" s="34">
        <f t="shared" si="14"/>
        <v>0</v>
      </c>
      <c r="V103" s="34">
        <f t="shared" si="14"/>
        <v>0</v>
      </c>
      <c r="W103" s="34">
        <f t="shared" si="14"/>
        <v>0</v>
      </c>
      <c r="X103" s="34">
        <f t="shared" si="14"/>
        <v>0</v>
      </c>
      <c r="Y103" s="34">
        <f t="shared" si="14"/>
        <v>0</v>
      </c>
      <c r="Z103" s="34">
        <f t="shared" si="14"/>
        <v>0</v>
      </c>
      <c r="AA103" s="94">
        <f t="shared" si="14"/>
        <v>0</v>
      </c>
      <c r="AB103" s="93">
        <f t="shared" si="14"/>
        <v>0</v>
      </c>
      <c r="AC103" s="34">
        <f t="shared" si="14"/>
        <v>0</v>
      </c>
      <c r="AD103" s="34">
        <f t="shared" si="14"/>
        <v>0</v>
      </c>
      <c r="AE103" s="34">
        <f t="shared" si="14"/>
        <v>0</v>
      </c>
      <c r="AF103" s="34">
        <f t="shared" si="14"/>
        <v>0</v>
      </c>
      <c r="AG103" s="34">
        <f t="shared" si="14"/>
        <v>0</v>
      </c>
      <c r="AH103" s="34">
        <f t="shared" si="14"/>
        <v>0</v>
      </c>
      <c r="AI103" s="34">
        <f t="shared" si="14"/>
        <v>0</v>
      </c>
      <c r="AJ103" s="94">
        <f t="shared" si="14"/>
        <v>0</v>
      </c>
      <c r="AK103" s="93">
        <f t="shared" si="14"/>
        <v>0</v>
      </c>
      <c r="AL103" s="34">
        <f t="shared" si="14"/>
        <v>0</v>
      </c>
      <c r="AM103" s="34">
        <f t="shared" si="14"/>
        <v>0</v>
      </c>
      <c r="AN103" s="34">
        <f t="shared" si="14"/>
        <v>0</v>
      </c>
      <c r="AO103" s="34">
        <f t="shared" si="14"/>
        <v>0</v>
      </c>
      <c r="AP103" s="94">
        <f t="shared" si="14"/>
        <v>0</v>
      </c>
      <c r="AQ103" s="33">
        <f t="shared" si="14"/>
        <v>0</v>
      </c>
      <c r="AR103" s="34">
        <f t="shared" si="14"/>
        <v>0</v>
      </c>
      <c r="AS103" s="32">
        <f t="shared" si="14"/>
        <v>0</v>
      </c>
      <c r="AT103" s="32">
        <f t="shared" si="14"/>
        <v>0</v>
      </c>
    </row>
    <row r="104" spans="1:46" x14ac:dyDescent="0.25">
      <c r="A104" s="95">
        <v>101</v>
      </c>
      <c r="B104" s="96" t="s">
        <v>84</v>
      </c>
      <c r="C104" s="97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5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4"/>
      <c r="AB104" s="5"/>
      <c r="AC104" s="3"/>
      <c r="AD104" s="3"/>
      <c r="AE104" s="3"/>
      <c r="AF104" s="3"/>
      <c r="AG104" s="3"/>
      <c r="AH104" s="3"/>
      <c r="AI104" s="3"/>
      <c r="AJ104" s="4"/>
      <c r="AK104" s="5"/>
      <c r="AL104" s="3"/>
      <c r="AM104" s="3"/>
      <c r="AN104" s="3"/>
      <c r="AO104" s="3"/>
      <c r="AP104" s="4"/>
      <c r="AQ104" s="8"/>
      <c r="AR104" s="3"/>
      <c r="AS104" s="2"/>
      <c r="AT104" s="2"/>
    </row>
    <row r="105" spans="1:46" x14ac:dyDescent="0.25">
      <c r="A105" s="95">
        <v>102</v>
      </c>
      <c r="B105" s="96" t="s">
        <v>85</v>
      </c>
      <c r="C105" s="97" t="s">
        <v>0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5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4"/>
      <c r="AB105" s="5"/>
      <c r="AC105" s="3"/>
      <c r="AD105" s="3"/>
      <c r="AE105" s="3"/>
      <c r="AF105" s="3"/>
      <c r="AG105" s="3"/>
      <c r="AH105" s="3"/>
      <c r="AI105" s="3"/>
      <c r="AJ105" s="4"/>
      <c r="AK105" s="5"/>
      <c r="AL105" s="3"/>
      <c r="AM105" s="3"/>
      <c r="AN105" s="3"/>
      <c r="AO105" s="3"/>
      <c r="AP105" s="4"/>
      <c r="AQ105" s="8"/>
      <c r="AR105" s="3"/>
      <c r="AS105" s="2"/>
      <c r="AT105" s="2"/>
    </row>
    <row r="106" spans="1:46" x14ac:dyDescent="0.25">
      <c r="A106" s="95">
        <v>103</v>
      </c>
      <c r="B106" s="96" t="s">
        <v>86</v>
      </c>
      <c r="C106" s="97" t="s">
        <v>0</v>
      </c>
      <c r="D106" s="32">
        <f>D104-D105</f>
        <v>0</v>
      </c>
      <c r="E106" s="32">
        <f t="shared" ref="E106:AT106" si="15">E104-E105</f>
        <v>0</v>
      </c>
      <c r="F106" s="32">
        <f t="shared" si="15"/>
        <v>0</v>
      </c>
      <c r="G106" s="32">
        <f t="shared" si="15"/>
        <v>0</v>
      </c>
      <c r="H106" s="32">
        <f t="shared" si="15"/>
        <v>0</v>
      </c>
      <c r="I106" s="32">
        <f t="shared" si="15"/>
        <v>0</v>
      </c>
      <c r="J106" s="32">
        <f t="shared" si="15"/>
        <v>0</v>
      </c>
      <c r="K106" s="32">
        <f t="shared" si="15"/>
        <v>0</v>
      </c>
      <c r="L106" s="32">
        <f t="shared" si="15"/>
        <v>0</v>
      </c>
      <c r="M106" s="32">
        <f t="shared" si="15"/>
        <v>0</v>
      </c>
      <c r="N106" s="32">
        <f t="shared" si="15"/>
        <v>0</v>
      </c>
      <c r="O106" s="32">
        <f t="shared" si="15"/>
        <v>0</v>
      </c>
      <c r="P106" s="93">
        <f t="shared" si="15"/>
        <v>0</v>
      </c>
      <c r="Q106" s="34">
        <f t="shared" si="15"/>
        <v>0</v>
      </c>
      <c r="R106" s="34">
        <f t="shared" si="15"/>
        <v>0</v>
      </c>
      <c r="S106" s="34">
        <f t="shared" si="15"/>
        <v>0</v>
      </c>
      <c r="T106" s="34">
        <f t="shared" si="15"/>
        <v>0</v>
      </c>
      <c r="U106" s="34">
        <f t="shared" si="15"/>
        <v>0</v>
      </c>
      <c r="V106" s="34">
        <f t="shared" si="15"/>
        <v>0</v>
      </c>
      <c r="W106" s="34">
        <f t="shared" si="15"/>
        <v>0</v>
      </c>
      <c r="X106" s="34">
        <f t="shared" si="15"/>
        <v>0</v>
      </c>
      <c r="Y106" s="34">
        <f t="shared" si="15"/>
        <v>0</v>
      </c>
      <c r="Z106" s="34">
        <f t="shared" si="15"/>
        <v>0</v>
      </c>
      <c r="AA106" s="94">
        <f t="shared" si="15"/>
        <v>0</v>
      </c>
      <c r="AB106" s="93">
        <f t="shared" si="15"/>
        <v>0</v>
      </c>
      <c r="AC106" s="34">
        <f t="shared" si="15"/>
        <v>0</v>
      </c>
      <c r="AD106" s="34">
        <f t="shared" si="15"/>
        <v>0</v>
      </c>
      <c r="AE106" s="34">
        <f t="shared" si="15"/>
        <v>0</v>
      </c>
      <c r="AF106" s="34">
        <f t="shared" si="15"/>
        <v>0</v>
      </c>
      <c r="AG106" s="34">
        <f t="shared" si="15"/>
        <v>0</v>
      </c>
      <c r="AH106" s="34">
        <f t="shared" si="15"/>
        <v>0</v>
      </c>
      <c r="AI106" s="34">
        <f t="shared" si="15"/>
        <v>0</v>
      </c>
      <c r="AJ106" s="94">
        <f t="shared" si="15"/>
        <v>0</v>
      </c>
      <c r="AK106" s="93">
        <f t="shared" si="15"/>
        <v>0</v>
      </c>
      <c r="AL106" s="34">
        <f t="shared" si="15"/>
        <v>0</v>
      </c>
      <c r="AM106" s="34">
        <f t="shared" si="15"/>
        <v>0</v>
      </c>
      <c r="AN106" s="34">
        <f t="shared" si="15"/>
        <v>0</v>
      </c>
      <c r="AO106" s="34">
        <f t="shared" si="15"/>
        <v>0</v>
      </c>
      <c r="AP106" s="94">
        <f t="shared" si="15"/>
        <v>0</v>
      </c>
      <c r="AQ106" s="33">
        <f t="shared" si="15"/>
        <v>0</v>
      </c>
      <c r="AR106" s="34">
        <f t="shared" si="15"/>
        <v>0</v>
      </c>
      <c r="AS106" s="32">
        <f t="shared" si="15"/>
        <v>0</v>
      </c>
      <c r="AT106" s="32">
        <f t="shared" si="15"/>
        <v>0</v>
      </c>
    </row>
    <row r="107" spans="1:46" x14ac:dyDescent="0.25">
      <c r="A107" s="95">
        <v>104</v>
      </c>
      <c r="B107" s="96" t="s">
        <v>87</v>
      </c>
      <c r="C107" s="97" t="s">
        <v>0</v>
      </c>
      <c r="D107" s="32">
        <f>SUM(D100,D106)</f>
        <v>0</v>
      </c>
      <c r="E107" s="32">
        <f t="shared" ref="E107:AT107" si="16">SUM(E100,E106)</f>
        <v>0</v>
      </c>
      <c r="F107" s="32">
        <f t="shared" si="16"/>
        <v>0</v>
      </c>
      <c r="G107" s="32">
        <f t="shared" si="16"/>
        <v>0</v>
      </c>
      <c r="H107" s="32">
        <f t="shared" si="16"/>
        <v>0</v>
      </c>
      <c r="I107" s="32">
        <f t="shared" si="16"/>
        <v>0</v>
      </c>
      <c r="J107" s="32">
        <f t="shared" si="16"/>
        <v>0</v>
      </c>
      <c r="K107" s="32">
        <f t="shared" si="16"/>
        <v>0</v>
      </c>
      <c r="L107" s="32">
        <f t="shared" si="16"/>
        <v>0</v>
      </c>
      <c r="M107" s="32">
        <f t="shared" si="16"/>
        <v>0</v>
      </c>
      <c r="N107" s="32">
        <f t="shared" si="16"/>
        <v>0</v>
      </c>
      <c r="O107" s="32">
        <f t="shared" si="16"/>
        <v>0</v>
      </c>
      <c r="P107" s="93">
        <f t="shared" si="16"/>
        <v>0</v>
      </c>
      <c r="Q107" s="34">
        <f t="shared" si="16"/>
        <v>0</v>
      </c>
      <c r="R107" s="34">
        <f t="shared" si="16"/>
        <v>0</v>
      </c>
      <c r="S107" s="34">
        <f t="shared" si="16"/>
        <v>0</v>
      </c>
      <c r="T107" s="34">
        <f t="shared" si="16"/>
        <v>0</v>
      </c>
      <c r="U107" s="34">
        <f t="shared" si="16"/>
        <v>0</v>
      </c>
      <c r="V107" s="34">
        <f t="shared" si="16"/>
        <v>0</v>
      </c>
      <c r="W107" s="34">
        <f t="shared" si="16"/>
        <v>0</v>
      </c>
      <c r="X107" s="34">
        <f t="shared" si="16"/>
        <v>0</v>
      </c>
      <c r="Y107" s="34">
        <f t="shared" si="16"/>
        <v>0</v>
      </c>
      <c r="Z107" s="34">
        <f t="shared" si="16"/>
        <v>0</v>
      </c>
      <c r="AA107" s="94">
        <f t="shared" si="16"/>
        <v>0</v>
      </c>
      <c r="AB107" s="93">
        <f t="shared" si="16"/>
        <v>0</v>
      </c>
      <c r="AC107" s="34">
        <f t="shared" si="16"/>
        <v>0</v>
      </c>
      <c r="AD107" s="34">
        <f t="shared" si="16"/>
        <v>0</v>
      </c>
      <c r="AE107" s="34">
        <f t="shared" si="16"/>
        <v>0</v>
      </c>
      <c r="AF107" s="34">
        <f t="shared" si="16"/>
        <v>0</v>
      </c>
      <c r="AG107" s="34">
        <f t="shared" si="16"/>
        <v>0</v>
      </c>
      <c r="AH107" s="34">
        <f t="shared" si="16"/>
        <v>0</v>
      </c>
      <c r="AI107" s="34">
        <f t="shared" si="16"/>
        <v>0</v>
      </c>
      <c r="AJ107" s="94">
        <f t="shared" si="16"/>
        <v>0</v>
      </c>
      <c r="AK107" s="93">
        <f t="shared" si="16"/>
        <v>0</v>
      </c>
      <c r="AL107" s="34">
        <f t="shared" si="16"/>
        <v>0</v>
      </c>
      <c r="AM107" s="34">
        <f t="shared" si="16"/>
        <v>0</v>
      </c>
      <c r="AN107" s="34">
        <f t="shared" si="16"/>
        <v>0</v>
      </c>
      <c r="AO107" s="34">
        <f t="shared" si="16"/>
        <v>0</v>
      </c>
      <c r="AP107" s="94">
        <f t="shared" si="16"/>
        <v>0</v>
      </c>
      <c r="AQ107" s="33">
        <f t="shared" si="16"/>
        <v>0</v>
      </c>
      <c r="AR107" s="34">
        <f t="shared" si="16"/>
        <v>0</v>
      </c>
      <c r="AS107" s="32">
        <f t="shared" si="16"/>
        <v>0</v>
      </c>
      <c r="AT107" s="32">
        <f t="shared" si="16"/>
        <v>0</v>
      </c>
    </row>
    <row r="108" spans="1:46" x14ac:dyDescent="0.25">
      <c r="A108" s="95">
        <v>105</v>
      </c>
      <c r="B108" s="96" t="s">
        <v>88</v>
      </c>
      <c r="C108" s="97" t="s">
        <v>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5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4"/>
      <c r="AB108" s="5"/>
      <c r="AC108" s="3"/>
      <c r="AD108" s="3"/>
      <c r="AE108" s="3"/>
      <c r="AF108" s="3"/>
      <c r="AG108" s="3"/>
      <c r="AH108" s="3"/>
      <c r="AI108" s="3"/>
      <c r="AJ108" s="4"/>
      <c r="AK108" s="5"/>
      <c r="AL108" s="3"/>
      <c r="AM108" s="3"/>
      <c r="AN108" s="3"/>
      <c r="AO108" s="3"/>
      <c r="AP108" s="4"/>
      <c r="AQ108" s="8"/>
      <c r="AR108" s="3"/>
      <c r="AS108" s="2"/>
      <c r="AT108" s="2"/>
    </row>
    <row r="109" spans="1:46" ht="15.75" x14ac:dyDescent="0.25">
      <c r="A109" s="95">
        <v>106</v>
      </c>
      <c r="B109" s="105" t="s">
        <v>89</v>
      </c>
      <c r="C109" s="97" t="s">
        <v>0</v>
      </c>
      <c r="D109" s="106">
        <f>D107-D108</f>
        <v>0</v>
      </c>
      <c r="E109" s="106">
        <f t="shared" ref="E109:AT109" si="17">E107-E108</f>
        <v>0</v>
      </c>
      <c r="F109" s="106">
        <f t="shared" si="17"/>
        <v>0</v>
      </c>
      <c r="G109" s="106">
        <f t="shared" si="17"/>
        <v>0</v>
      </c>
      <c r="H109" s="106">
        <f t="shared" si="17"/>
        <v>0</v>
      </c>
      <c r="I109" s="106">
        <f t="shared" si="17"/>
        <v>0</v>
      </c>
      <c r="J109" s="106">
        <f t="shared" si="17"/>
        <v>0</v>
      </c>
      <c r="K109" s="106">
        <f t="shared" si="17"/>
        <v>0</v>
      </c>
      <c r="L109" s="106">
        <f t="shared" si="17"/>
        <v>0</v>
      </c>
      <c r="M109" s="106">
        <f t="shared" si="17"/>
        <v>0</v>
      </c>
      <c r="N109" s="106">
        <f t="shared" si="17"/>
        <v>0</v>
      </c>
      <c r="O109" s="106">
        <f t="shared" si="17"/>
        <v>0</v>
      </c>
      <c r="P109" s="107">
        <f t="shared" si="17"/>
        <v>0</v>
      </c>
      <c r="Q109" s="108">
        <f t="shared" si="17"/>
        <v>0</v>
      </c>
      <c r="R109" s="108">
        <f t="shared" si="17"/>
        <v>0</v>
      </c>
      <c r="S109" s="108">
        <f t="shared" si="17"/>
        <v>0</v>
      </c>
      <c r="T109" s="108">
        <f t="shared" si="17"/>
        <v>0</v>
      </c>
      <c r="U109" s="108">
        <f t="shared" si="17"/>
        <v>0</v>
      </c>
      <c r="V109" s="108">
        <f t="shared" si="17"/>
        <v>0</v>
      </c>
      <c r="W109" s="108">
        <f t="shared" si="17"/>
        <v>0</v>
      </c>
      <c r="X109" s="108">
        <f t="shared" si="17"/>
        <v>0</v>
      </c>
      <c r="Y109" s="108">
        <f t="shared" si="17"/>
        <v>0</v>
      </c>
      <c r="Z109" s="108">
        <f t="shared" si="17"/>
        <v>0</v>
      </c>
      <c r="AA109" s="109">
        <f t="shared" si="17"/>
        <v>0</v>
      </c>
      <c r="AB109" s="107">
        <f t="shared" si="17"/>
        <v>0</v>
      </c>
      <c r="AC109" s="108">
        <f t="shared" si="17"/>
        <v>0</v>
      </c>
      <c r="AD109" s="108">
        <f t="shared" si="17"/>
        <v>0</v>
      </c>
      <c r="AE109" s="108">
        <f t="shared" si="17"/>
        <v>0</v>
      </c>
      <c r="AF109" s="108">
        <f t="shared" si="17"/>
        <v>0</v>
      </c>
      <c r="AG109" s="108">
        <f t="shared" si="17"/>
        <v>0</v>
      </c>
      <c r="AH109" s="108">
        <f t="shared" si="17"/>
        <v>0</v>
      </c>
      <c r="AI109" s="108">
        <f t="shared" si="17"/>
        <v>0</v>
      </c>
      <c r="AJ109" s="109">
        <f t="shared" si="17"/>
        <v>0</v>
      </c>
      <c r="AK109" s="107">
        <f t="shared" si="17"/>
        <v>0</v>
      </c>
      <c r="AL109" s="108">
        <f t="shared" si="17"/>
        <v>0</v>
      </c>
      <c r="AM109" s="108">
        <f t="shared" si="17"/>
        <v>0</v>
      </c>
      <c r="AN109" s="108">
        <f t="shared" si="17"/>
        <v>0</v>
      </c>
      <c r="AO109" s="108">
        <f t="shared" si="17"/>
        <v>0</v>
      </c>
      <c r="AP109" s="109">
        <f t="shared" si="17"/>
        <v>0</v>
      </c>
      <c r="AQ109" s="110">
        <f t="shared" si="17"/>
        <v>0</v>
      </c>
      <c r="AR109" s="108">
        <f t="shared" si="17"/>
        <v>0</v>
      </c>
      <c r="AS109" s="106">
        <f t="shared" si="17"/>
        <v>0</v>
      </c>
      <c r="AT109" s="106">
        <f t="shared" si="17"/>
        <v>0</v>
      </c>
    </row>
    <row r="110" spans="1:46" x14ac:dyDescent="0.25">
      <c r="A110" s="95">
        <v>107</v>
      </c>
      <c r="B110" s="96" t="s">
        <v>90</v>
      </c>
      <c r="C110" s="97" t="s">
        <v>0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5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4"/>
      <c r="AB110" s="5"/>
      <c r="AC110" s="3"/>
      <c r="AD110" s="3"/>
      <c r="AE110" s="3"/>
      <c r="AF110" s="3"/>
      <c r="AG110" s="3"/>
      <c r="AH110" s="3"/>
      <c r="AI110" s="3"/>
      <c r="AJ110" s="4"/>
      <c r="AK110" s="5"/>
      <c r="AL110" s="3"/>
      <c r="AM110" s="3"/>
      <c r="AN110" s="3"/>
      <c r="AO110" s="3"/>
      <c r="AP110" s="4"/>
      <c r="AQ110" s="8"/>
      <c r="AR110" s="3"/>
      <c r="AS110" s="2"/>
      <c r="AT110" s="2"/>
    </row>
    <row r="111" spans="1:46" ht="16.5" thickBot="1" x14ac:dyDescent="0.3">
      <c r="A111" s="111">
        <v>108</v>
      </c>
      <c r="B111" s="112" t="s">
        <v>91</v>
      </c>
      <c r="C111" s="113" t="s">
        <v>0</v>
      </c>
      <c r="D111" s="128">
        <f>D109-D110</f>
        <v>0</v>
      </c>
      <c r="E111" s="128">
        <f t="shared" ref="E111:AT111" si="18">E109-E110</f>
        <v>0</v>
      </c>
      <c r="F111" s="128">
        <f t="shared" si="18"/>
        <v>0</v>
      </c>
      <c r="G111" s="128">
        <f t="shared" si="18"/>
        <v>0</v>
      </c>
      <c r="H111" s="128">
        <f t="shared" si="18"/>
        <v>0</v>
      </c>
      <c r="I111" s="128">
        <f t="shared" si="18"/>
        <v>0</v>
      </c>
      <c r="J111" s="128">
        <f t="shared" si="18"/>
        <v>0</v>
      </c>
      <c r="K111" s="128">
        <f t="shared" si="18"/>
        <v>0</v>
      </c>
      <c r="L111" s="128">
        <f t="shared" si="18"/>
        <v>0</v>
      </c>
      <c r="M111" s="128">
        <f t="shared" si="18"/>
        <v>0</v>
      </c>
      <c r="N111" s="128">
        <f t="shared" si="18"/>
        <v>0</v>
      </c>
      <c r="O111" s="132">
        <f t="shared" si="18"/>
        <v>0</v>
      </c>
      <c r="P111" s="129">
        <f t="shared" si="18"/>
        <v>0</v>
      </c>
      <c r="Q111" s="130">
        <f t="shared" si="18"/>
        <v>0</v>
      </c>
      <c r="R111" s="130">
        <f t="shared" si="18"/>
        <v>0</v>
      </c>
      <c r="S111" s="130">
        <f t="shared" si="18"/>
        <v>0</v>
      </c>
      <c r="T111" s="130">
        <f t="shared" si="18"/>
        <v>0</v>
      </c>
      <c r="U111" s="130">
        <f t="shared" si="18"/>
        <v>0</v>
      </c>
      <c r="V111" s="130">
        <f t="shared" si="18"/>
        <v>0</v>
      </c>
      <c r="W111" s="130">
        <f t="shared" si="18"/>
        <v>0</v>
      </c>
      <c r="X111" s="130">
        <f t="shared" si="18"/>
        <v>0</v>
      </c>
      <c r="Y111" s="130">
        <f t="shared" si="18"/>
        <v>0</v>
      </c>
      <c r="Z111" s="130">
        <f t="shared" si="18"/>
        <v>0</v>
      </c>
      <c r="AA111" s="131">
        <f t="shared" si="18"/>
        <v>0</v>
      </c>
      <c r="AB111" s="129">
        <f t="shared" si="18"/>
        <v>0</v>
      </c>
      <c r="AC111" s="130">
        <f t="shared" si="18"/>
        <v>0</v>
      </c>
      <c r="AD111" s="130">
        <f t="shared" si="18"/>
        <v>0</v>
      </c>
      <c r="AE111" s="130">
        <f t="shared" si="18"/>
        <v>0</v>
      </c>
      <c r="AF111" s="130">
        <f t="shared" si="18"/>
        <v>0</v>
      </c>
      <c r="AG111" s="130">
        <f t="shared" si="18"/>
        <v>0</v>
      </c>
      <c r="AH111" s="130">
        <f t="shared" si="18"/>
        <v>0</v>
      </c>
      <c r="AI111" s="130">
        <f t="shared" si="18"/>
        <v>0</v>
      </c>
      <c r="AJ111" s="131">
        <f t="shared" si="18"/>
        <v>0</v>
      </c>
      <c r="AK111" s="129">
        <f t="shared" si="18"/>
        <v>0</v>
      </c>
      <c r="AL111" s="130">
        <f t="shared" si="18"/>
        <v>0</v>
      </c>
      <c r="AM111" s="130">
        <f t="shared" si="18"/>
        <v>0</v>
      </c>
      <c r="AN111" s="130">
        <f t="shared" si="18"/>
        <v>0</v>
      </c>
      <c r="AO111" s="130">
        <f t="shared" si="18"/>
        <v>0</v>
      </c>
      <c r="AP111" s="131">
        <f t="shared" si="18"/>
        <v>0</v>
      </c>
      <c r="AQ111" s="129">
        <f t="shared" si="18"/>
        <v>0</v>
      </c>
      <c r="AR111" s="130">
        <f t="shared" si="18"/>
        <v>0</v>
      </c>
      <c r="AS111" s="131">
        <f t="shared" si="18"/>
        <v>0</v>
      </c>
      <c r="AT111" s="128">
        <f t="shared" si="18"/>
        <v>0</v>
      </c>
    </row>
  </sheetData>
  <mergeCells count="1">
    <mergeCell ref="C1:C2"/>
  </mergeCells>
  <conditionalFormatting sqref="A1:A2">
    <cfRule type="containsText" dxfId="18" priority="113" operator="containsText" text="HIBA"/>
  </conditionalFormatting>
  <conditionalFormatting sqref="B1:B3">
    <cfRule type="containsText" dxfId="17" priority="73" operator="containsText" text="HIBA"/>
  </conditionalFormatting>
  <conditionalFormatting sqref="C1:Y1">
    <cfRule type="containsText" dxfId="16" priority="75" operator="containsText" text="HIBA"/>
  </conditionalFormatting>
  <conditionalFormatting sqref="D3:AT111">
    <cfRule type="containsText" dxfId="15" priority="37" operator="containsText" text="HIBA"/>
  </conditionalFormatting>
  <conditionalFormatting sqref="Z1:AT2 D2:Y2">
    <cfRule type="containsText" dxfId="14" priority="78" operator="containsText" text="HIBA"/>
  </conditionalFormatting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4A36-7591-406A-98FE-09C8C4DBF4EB}">
  <sheetPr>
    <tabColor rgb="FFF0A8EB"/>
  </sheetPr>
  <dimension ref="A1:AT244"/>
  <sheetViews>
    <sheetView zoomScale="60" zoomScaleNormal="6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240" sqref="B240"/>
    </sheetView>
  </sheetViews>
  <sheetFormatPr defaultRowHeight="15" x14ac:dyDescent="0.25"/>
  <cols>
    <col min="1" max="1" width="9.140625" style="1"/>
    <col min="2" max="2" width="88.85546875" style="86" customWidth="1"/>
    <col min="4" max="12" width="20.85546875" bestFit="1" customWidth="1"/>
    <col min="13" max="15" width="22" bestFit="1" customWidth="1"/>
    <col min="46" max="46" width="22.140625" bestFit="1" customWidth="1"/>
  </cols>
  <sheetData>
    <row r="1" spans="1:46" ht="15.75" thickBot="1" x14ac:dyDescent="0.3">
      <c r="A1" s="114"/>
      <c r="B1" s="115" t="s">
        <v>32</v>
      </c>
      <c r="C1" s="141" t="s">
        <v>33</v>
      </c>
      <c r="D1" s="13" t="s">
        <v>38</v>
      </c>
      <c r="E1" s="14" t="s">
        <v>38</v>
      </c>
      <c r="F1" s="14" t="s">
        <v>38</v>
      </c>
      <c r="G1" s="14" t="s">
        <v>38</v>
      </c>
      <c r="H1" s="14" t="s">
        <v>38</v>
      </c>
      <c r="I1" s="14" t="s">
        <v>38</v>
      </c>
      <c r="J1" s="14" t="s">
        <v>38</v>
      </c>
      <c r="K1" s="14" t="s">
        <v>38</v>
      </c>
      <c r="L1" s="14" t="s">
        <v>38</v>
      </c>
      <c r="M1" s="14" t="s">
        <v>38</v>
      </c>
      <c r="N1" s="14" t="s">
        <v>38</v>
      </c>
      <c r="O1" s="14" t="s">
        <v>38</v>
      </c>
      <c r="P1" s="15" t="s">
        <v>39</v>
      </c>
      <c r="Q1" s="15" t="s">
        <v>39</v>
      </c>
      <c r="R1" s="15" t="s">
        <v>39</v>
      </c>
      <c r="S1" s="15" t="s">
        <v>39</v>
      </c>
      <c r="T1" s="15" t="s">
        <v>39</v>
      </c>
      <c r="U1" s="15" t="s">
        <v>39</v>
      </c>
      <c r="V1" s="15" t="s">
        <v>39</v>
      </c>
      <c r="W1" s="15" t="s">
        <v>39</v>
      </c>
      <c r="X1" s="15" t="s">
        <v>39</v>
      </c>
      <c r="Y1" s="15" t="s">
        <v>39</v>
      </c>
      <c r="Z1" s="15" t="s">
        <v>39</v>
      </c>
      <c r="AA1" s="13" t="s">
        <v>39</v>
      </c>
      <c r="AB1" s="15" t="s">
        <v>52</v>
      </c>
      <c r="AC1" s="15" t="s">
        <v>52</v>
      </c>
      <c r="AD1" s="15" t="s">
        <v>52</v>
      </c>
      <c r="AE1" s="15" t="s">
        <v>52</v>
      </c>
      <c r="AF1" s="15" t="s">
        <v>52</v>
      </c>
      <c r="AG1" s="15" t="s">
        <v>52</v>
      </c>
      <c r="AH1" s="15" t="s">
        <v>52</v>
      </c>
      <c r="AI1" s="15" t="s">
        <v>52</v>
      </c>
      <c r="AJ1" s="13" t="s">
        <v>52</v>
      </c>
      <c r="AK1" s="15" t="s">
        <v>53</v>
      </c>
      <c r="AL1" s="15" t="s">
        <v>53</v>
      </c>
      <c r="AM1" s="15" t="s">
        <v>53</v>
      </c>
      <c r="AN1" s="15" t="s">
        <v>53</v>
      </c>
      <c r="AO1" s="15" t="s">
        <v>53</v>
      </c>
      <c r="AP1" s="13" t="s">
        <v>53</v>
      </c>
      <c r="AQ1" s="15" t="s">
        <v>54</v>
      </c>
      <c r="AR1" s="15" t="s">
        <v>54</v>
      </c>
      <c r="AS1" s="13" t="s">
        <v>54</v>
      </c>
      <c r="AT1" s="13" t="s">
        <v>63</v>
      </c>
    </row>
    <row r="2" spans="1:46" ht="15.75" thickBot="1" x14ac:dyDescent="0.3">
      <c r="A2" s="116" t="s">
        <v>34</v>
      </c>
      <c r="B2" s="117" t="s">
        <v>61</v>
      </c>
      <c r="C2" s="141"/>
      <c r="D2" s="18" t="s">
        <v>40</v>
      </c>
      <c r="E2" s="19" t="s">
        <v>41</v>
      </c>
      <c r="F2" s="19" t="s">
        <v>42</v>
      </c>
      <c r="G2" s="19" t="s">
        <v>43</v>
      </c>
      <c r="H2" s="19" t="s">
        <v>44</v>
      </c>
      <c r="I2" s="19" t="s">
        <v>45</v>
      </c>
      <c r="J2" s="19" t="s">
        <v>46</v>
      </c>
      <c r="K2" s="19" t="s">
        <v>47</v>
      </c>
      <c r="L2" s="19" t="s">
        <v>48</v>
      </c>
      <c r="M2" s="19" t="s">
        <v>49</v>
      </c>
      <c r="N2" s="19" t="s">
        <v>50</v>
      </c>
      <c r="O2" s="19" t="s">
        <v>51</v>
      </c>
      <c r="P2" s="27" t="s">
        <v>40</v>
      </c>
      <c r="Q2" s="27" t="s">
        <v>41</v>
      </c>
      <c r="R2" s="27" t="s">
        <v>42</v>
      </c>
      <c r="S2" s="27" t="s">
        <v>43</v>
      </c>
      <c r="T2" s="27" t="s">
        <v>44</v>
      </c>
      <c r="U2" s="27" t="s">
        <v>45</v>
      </c>
      <c r="V2" s="27" t="s">
        <v>46</v>
      </c>
      <c r="W2" s="27" t="s">
        <v>47</v>
      </c>
      <c r="X2" s="27" t="s">
        <v>48</v>
      </c>
      <c r="Y2" s="27" t="s">
        <v>49</v>
      </c>
      <c r="Z2" s="27" t="s">
        <v>50</v>
      </c>
      <c r="AA2" s="18" t="s">
        <v>51</v>
      </c>
      <c r="AB2" s="27" t="s">
        <v>43</v>
      </c>
      <c r="AC2" s="27" t="s">
        <v>44</v>
      </c>
      <c r="AD2" s="27" t="s">
        <v>45</v>
      </c>
      <c r="AE2" s="27" t="s">
        <v>46</v>
      </c>
      <c r="AF2" s="27" t="s">
        <v>47</v>
      </c>
      <c r="AG2" s="27" t="s">
        <v>48</v>
      </c>
      <c r="AH2" s="27" t="s">
        <v>49</v>
      </c>
      <c r="AI2" s="27" t="s">
        <v>50</v>
      </c>
      <c r="AJ2" s="18" t="s">
        <v>51</v>
      </c>
      <c r="AK2" s="27" t="s">
        <v>46</v>
      </c>
      <c r="AL2" s="27" t="s">
        <v>47</v>
      </c>
      <c r="AM2" s="27" t="s">
        <v>48</v>
      </c>
      <c r="AN2" s="27" t="s">
        <v>49</v>
      </c>
      <c r="AO2" s="27" t="s">
        <v>50</v>
      </c>
      <c r="AP2" s="18" t="s">
        <v>51</v>
      </c>
      <c r="AQ2" s="27" t="s">
        <v>49</v>
      </c>
      <c r="AR2" s="27" t="s">
        <v>50</v>
      </c>
      <c r="AS2" s="18" t="s">
        <v>51</v>
      </c>
      <c r="AT2" s="29"/>
    </row>
    <row r="3" spans="1:46" x14ac:dyDescent="0.25">
      <c r="A3" s="118"/>
      <c r="B3" s="91" t="s">
        <v>92</v>
      </c>
      <c r="C3" s="92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4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0"/>
      <c r="AB3" s="104"/>
      <c r="AC3" s="102"/>
      <c r="AD3" s="102"/>
      <c r="AE3" s="102"/>
      <c r="AF3" s="102"/>
      <c r="AG3" s="102"/>
      <c r="AH3" s="102"/>
      <c r="AI3" s="102"/>
      <c r="AJ3" s="100"/>
      <c r="AK3" s="104"/>
      <c r="AL3" s="102"/>
      <c r="AM3" s="102"/>
      <c r="AN3" s="102"/>
      <c r="AO3" s="102"/>
      <c r="AP3" s="100"/>
      <c r="AQ3" s="104"/>
      <c r="AR3" s="102"/>
      <c r="AS3" s="100"/>
      <c r="AT3" s="100"/>
    </row>
    <row r="4" spans="1:46" x14ac:dyDescent="0.25">
      <c r="A4" s="95">
        <v>1</v>
      </c>
      <c r="B4" s="119" t="s">
        <v>93</v>
      </c>
      <c r="C4" s="12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4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0"/>
      <c r="AB4" s="104"/>
      <c r="AC4" s="102"/>
      <c r="AD4" s="102"/>
      <c r="AE4" s="102"/>
      <c r="AF4" s="102"/>
      <c r="AG4" s="102"/>
      <c r="AH4" s="102"/>
      <c r="AI4" s="102"/>
      <c r="AJ4" s="100"/>
      <c r="AK4" s="104"/>
      <c r="AL4" s="102"/>
      <c r="AM4" s="102"/>
      <c r="AN4" s="102"/>
      <c r="AO4" s="102"/>
      <c r="AP4" s="100"/>
      <c r="AQ4" s="104"/>
      <c r="AR4" s="102"/>
      <c r="AS4" s="100"/>
      <c r="AT4" s="100"/>
    </row>
    <row r="5" spans="1:46" x14ac:dyDescent="0.25">
      <c r="A5" s="95">
        <v>2</v>
      </c>
      <c r="B5" s="121" t="s">
        <v>94</v>
      </c>
      <c r="C5" s="97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8"/>
      <c r="Q5" s="3"/>
      <c r="R5" s="3"/>
      <c r="S5" s="3"/>
      <c r="T5" s="3"/>
      <c r="U5" s="3"/>
      <c r="V5" s="3"/>
      <c r="W5" s="3"/>
      <c r="X5" s="3"/>
      <c r="Y5" s="3"/>
      <c r="Z5" s="3"/>
      <c r="AA5" s="2"/>
      <c r="AB5" s="8"/>
      <c r="AC5" s="3"/>
      <c r="AD5" s="3"/>
      <c r="AE5" s="3"/>
      <c r="AF5" s="3"/>
      <c r="AG5" s="3"/>
      <c r="AH5" s="3"/>
      <c r="AI5" s="3"/>
      <c r="AJ5" s="2"/>
      <c r="AK5" s="8"/>
      <c r="AL5" s="3"/>
      <c r="AM5" s="3"/>
      <c r="AN5" s="3"/>
      <c r="AO5" s="3"/>
      <c r="AP5" s="2"/>
      <c r="AQ5" s="8"/>
      <c r="AR5" s="3"/>
      <c r="AS5" s="2"/>
      <c r="AT5" s="2"/>
    </row>
    <row r="6" spans="1:46" x14ac:dyDescent="0.25">
      <c r="A6" s="95">
        <v>3</v>
      </c>
      <c r="B6" s="121" t="s">
        <v>95</v>
      </c>
      <c r="C6" s="97" t="s">
        <v>0</v>
      </c>
      <c r="D6" s="32">
        <f>SUM(D7:D8)</f>
        <v>0</v>
      </c>
      <c r="E6" s="32">
        <f t="shared" ref="E6:AT6" si="0">SUM(E7:E8)</f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3">
        <f t="shared" si="0"/>
        <v>0</v>
      </c>
      <c r="Q6" s="34">
        <f t="shared" si="0"/>
        <v>0</v>
      </c>
      <c r="R6" s="34">
        <f t="shared" si="0"/>
        <v>0</v>
      </c>
      <c r="S6" s="34">
        <f t="shared" si="0"/>
        <v>0</v>
      </c>
      <c r="T6" s="34">
        <f t="shared" si="0"/>
        <v>0</v>
      </c>
      <c r="U6" s="34">
        <f t="shared" si="0"/>
        <v>0</v>
      </c>
      <c r="V6" s="34">
        <f t="shared" si="0"/>
        <v>0</v>
      </c>
      <c r="W6" s="34">
        <f t="shared" si="0"/>
        <v>0</v>
      </c>
      <c r="X6" s="34">
        <f t="shared" si="0"/>
        <v>0</v>
      </c>
      <c r="Y6" s="34">
        <f t="shared" si="0"/>
        <v>0</v>
      </c>
      <c r="Z6" s="34">
        <f t="shared" si="0"/>
        <v>0</v>
      </c>
      <c r="AA6" s="32">
        <f t="shared" si="0"/>
        <v>0</v>
      </c>
      <c r="AB6" s="33">
        <f t="shared" si="0"/>
        <v>0</v>
      </c>
      <c r="AC6" s="34">
        <f t="shared" si="0"/>
        <v>0</v>
      </c>
      <c r="AD6" s="34">
        <f t="shared" si="0"/>
        <v>0</v>
      </c>
      <c r="AE6" s="34">
        <f t="shared" si="0"/>
        <v>0</v>
      </c>
      <c r="AF6" s="34">
        <f t="shared" si="0"/>
        <v>0</v>
      </c>
      <c r="AG6" s="34">
        <f t="shared" si="0"/>
        <v>0</v>
      </c>
      <c r="AH6" s="34">
        <f t="shared" si="0"/>
        <v>0</v>
      </c>
      <c r="AI6" s="34">
        <f t="shared" si="0"/>
        <v>0</v>
      </c>
      <c r="AJ6" s="32">
        <f t="shared" si="0"/>
        <v>0</v>
      </c>
      <c r="AK6" s="33">
        <f t="shared" si="0"/>
        <v>0</v>
      </c>
      <c r="AL6" s="34">
        <f t="shared" si="0"/>
        <v>0</v>
      </c>
      <c r="AM6" s="34">
        <f t="shared" si="0"/>
        <v>0</v>
      </c>
      <c r="AN6" s="34">
        <f t="shared" si="0"/>
        <v>0</v>
      </c>
      <c r="AO6" s="34">
        <f t="shared" si="0"/>
        <v>0</v>
      </c>
      <c r="AP6" s="32">
        <f t="shared" si="0"/>
        <v>0</v>
      </c>
      <c r="AQ6" s="33">
        <f t="shared" si="0"/>
        <v>0</v>
      </c>
      <c r="AR6" s="34">
        <f t="shared" si="0"/>
        <v>0</v>
      </c>
      <c r="AS6" s="32">
        <f t="shared" si="0"/>
        <v>0</v>
      </c>
      <c r="AT6" s="32">
        <f t="shared" si="0"/>
        <v>0</v>
      </c>
    </row>
    <row r="7" spans="1:46" x14ac:dyDescent="0.25">
      <c r="A7" s="95">
        <v>4</v>
      </c>
      <c r="B7" s="122" t="s">
        <v>143</v>
      </c>
      <c r="C7" s="97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8"/>
      <c r="Q7" s="3"/>
      <c r="R7" s="3"/>
      <c r="S7" s="3"/>
      <c r="T7" s="3"/>
      <c r="U7" s="3"/>
      <c r="V7" s="3"/>
      <c r="W7" s="3"/>
      <c r="X7" s="3"/>
      <c r="Y7" s="3"/>
      <c r="Z7" s="3"/>
      <c r="AA7" s="2"/>
      <c r="AB7" s="8"/>
      <c r="AC7" s="3"/>
      <c r="AD7" s="3"/>
      <c r="AE7" s="3"/>
      <c r="AF7" s="3"/>
      <c r="AG7" s="3"/>
      <c r="AH7" s="3"/>
      <c r="AI7" s="3"/>
      <c r="AJ7" s="2"/>
      <c r="AK7" s="8"/>
      <c r="AL7" s="3"/>
      <c r="AM7" s="3"/>
      <c r="AN7" s="3"/>
      <c r="AO7" s="3"/>
      <c r="AP7" s="2"/>
      <c r="AQ7" s="8"/>
      <c r="AR7" s="3"/>
      <c r="AS7" s="2"/>
      <c r="AT7" s="2"/>
    </row>
    <row r="8" spans="1:46" x14ac:dyDescent="0.25">
      <c r="A8" s="95">
        <v>5</v>
      </c>
      <c r="B8" s="122" t="s">
        <v>144</v>
      </c>
      <c r="C8" s="97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8"/>
      <c r="Q8" s="3"/>
      <c r="R8" s="3"/>
      <c r="S8" s="3"/>
      <c r="T8" s="3"/>
      <c r="U8" s="3"/>
      <c r="V8" s="3"/>
      <c r="W8" s="3"/>
      <c r="X8" s="3"/>
      <c r="Y8" s="3"/>
      <c r="Z8" s="3"/>
      <c r="AA8" s="2"/>
      <c r="AB8" s="8"/>
      <c r="AC8" s="3"/>
      <c r="AD8" s="3"/>
      <c r="AE8" s="3"/>
      <c r="AF8" s="3"/>
      <c r="AG8" s="3"/>
      <c r="AH8" s="3"/>
      <c r="AI8" s="3"/>
      <c r="AJ8" s="2"/>
      <c r="AK8" s="8"/>
      <c r="AL8" s="3"/>
      <c r="AM8" s="3"/>
      <c r="AN8" s="3"/>
      <c r="AO8" s="3"/>
      <c r="AP8" s="2"/>
      <c r="AQ8" s="8"/>
      <c r="AR8" s="3"/>
      <c r="AS8" s="2"/>
      <c r="AT8" s="2"/>
    </row>
    <row r="9" spans="1:46" x14ac:dyDescent="0.25">
      <c r="A9" s="95">
        <v>6</v>
      </c>
      <c r="B9" s="121" t="s">
        <v>96</v>
      </c>
      <c r="C9" s="97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8"/>
      <c r="Q9" s="3"/>
      <c r="R9" s="3"/>
      <c r="S9" s="3"/>
      <c r="T9" s="3"/>
      <c r="U9" s="3"/>
      <c r="V9" s="3"/>
      <c r="W9" s="3"/>
      <c r="X9" s="3"/>
      <c r="Y9" s="3"/>
      <c r="Z9" s="3"/>
      <c r="AA9" s="2"/>
      <c r="AB9" s="8"/>
      <c r="AC9" s="3"/>
      <c r="AD9" s="3"/>
      <c r="AE9" s="3"/>
      <c r="AF9" s="3"/>
      <c r="AG9" s="3"/>
      <c r="AH9" s="3"/>
      <c r="AI9" s="3"/>
      <c r="AJ9" s="2"/>
      <c r="AK9" s="8"/>
      <c r="AL9" s="3"/>
      <c r="AM9" s="3"/>
      <c r="AN9" s="3"/>
      <c r="AO9" s="3"/>
      <c r="AP9" s="2"/>
      <c r="AQ9" s="8"/>
      <c r="AR9" s="3"/>
      <c r="AS9" s="2"/>
      <c r="AT9" s="2"/>
    </row>
    <row r="10" spans="1:46" x14ac:dyDescent="0.25">
      <c r="A10" s="95">
        <v>7</v>
      </c>
      <c r="B10" s="121" t="s">
        <v>97</v>
      </c>
      <c r="C10" s="97" t="s">
        <v>0</v>
      </c>
      <c r="D10" s="32">
        <f>SUM(D11,D12,D25)</f>
        <v>0</v>
      </c>
      <c r="E10" s="32">
        <f t="shared" ref="E10:AT10" si="1">SUM(E11,E12,E25)</f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 t="shared" si="1"/>
        <v>0</v>
      </c>
      <c r="P10" s="33">
        <f t="shared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si="1"/>
        <v>0</v>
      </c>
      <c r="Y10" s="34">
        <f t="shared" si="1"/>
        <v>0</v>
      </c>
      <c r="Z10" s="34">
        <f t="shared" si="1"/>
        <v>0</v>
      </c>
      <c r="AA10" s="32">
        <f t="shared" si="1"/>
        <v>0</v>
      </c>
      <c r="AB10" s="33">
        <f t="shared" si="1"/>
        <v>0</v>
      </c>
      <c r="AC10" s="34">
        <f t="shared" si="1"/>
        <v>0</v>
      </c>
      <c r="AD10" s="34">
        <f t="shared" si="1"/>
        <v>0</v>
      </c>
      <c r="AE10" s="34">
        <f t="shared" si="1"/>
        <v>0</v>
      </c>
      <c r="AF10" s="34">
        <f t="shared" si="1"/>
        <v>0</v>
      </c>
      <c r="AG10" s="34">
        <f t="shared" si="1"/>
        <v>0</v>
      </c>
      <c r="AH10" s="34">
        <f t="shared" si="1"/>
        <v>0</v>
      </c>
      <c r="AI10" s="34">
        <f t="shared" si="1"/>
        <v>0</v>
      </c>
      <c r="AJ10" s="32">
        <f t="shared" si="1"/>
        <v>0</v>
      </c>
      <c r="AK10" s="33">
        <f t="shared" si="1"/>
        <v>0</v>
      </c>
      <c r="AL10" s="34">
        <f t="shared" si="1"/>
        <v>0</v>
      </c>
      <c r="AM10" s="34">
        <f t="shared" si="1"/>
        <v>0</v>
      </c>
      <c r="AN10" s="34">
        <f t="shared" si="1"/>
        <v>0</v>
      </c>
      <c r="AO10" s="34">
        <f t="shared" si="1"/>
        <v>0</v>
      </c>
      <c r="AP10" s="32">
        <f t="shared" si="1"/>
        <v>0</v>
      </c>
      <c r="AQ10" s="33">
        <f t="shared" si="1"/>
        <v>0</v>
      </c>
      <c r="AR10" s="34">
        <f t="shared" si="1"/>
        <v>0</v>
      </c>
      <c r="AS10" s="32">
        <f t="shared" si="1"/>
        <v>0</v>
      </c>
      <c r="AT10" s="32">
        <f t="shared" si="1"/>
        <v>0</v>
      </c>
    </row>
    <row r="11" spans="1:46" x14ac:dyDescent="0.25">
      <c r="A11" s="95">
        <v>8</v>
      </c>
      <c r="B11" s="122" t="s">
        <v>145</v>
      </c>
      <c r="C11" s="97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8"/>
      <c r="Q11" s="3"/>
      <c r="R11" s="3"/>
      <c r="S11" s="3"/>
      <c r="T11" s="3"/>
      <c r="U11" s="3"/>
      <c r="V11" s="3"/>
      <c r="W11" s="3"/>
      <c r="X11" s="3"/>
      <c r="Y11" s="3"/>
      <c r="Z11" s="3"/>
      <c r="AA11" s="2"/>
      <c r="AB11" s="8"/>
      <c r="AC11" s="3"/>
      <c r="AD11" s="3"/>
      <c r="AE11" s="3"/>
      <c r="AF11" s="3"/>
      <c r="AG11" s="3"/>
      <c r="AH11" s="3"/>
      <c r="AI11" s="3"/>
      <c r="AJ11" s="2"/>
      <c r="AK11" s="8"/>
      <c r="AL11" s="3"/>
      <c r="AM11" s="3"/>
      <c r="AN11" s="3"/>
      <c r="AO11" s="3"/>
      <c r="AP11" s="2"/>
      <c r="AQ11" s="8"/>
      <c r="AR11" s="3"/>
      <c r="AS11" s="2"/>
      <c r="AT11" s="2"/>
    </row>
    <row r="12" spans="1:46" x14ac:dyDescent="0.25">
      <c r="A12" s="95">
        <v>9</v>
      </c>
      <c r="B12" s="122" t="s">
        <v>146</v>
      </c>
      <c r="C12" s="97" t="s">
        <v>0</v>
      </c>
      <c r="D12" s="100">
        <f>SUM(D13,D19)</f>
        <v>0</v>
      </c>
      <c r="E12" s="100">
        <f t="shared" ref="E12:AT12" si="2">SUM(E13,E19)</f>
        <v>0</v>
      </c>
      <c r="F12" s="100">
        <f t="shared" si="2"/>
        <v>0</v>
      </c>
      <c r="G12" s="100">
        <f t="shared" si="2"/>
        <v>0</v>
      </c>
      <c r="H12" s="100">
        <f t="shared" si="2"/>
        <v>0</v>
      </c>
      <c r="I12" s="100">
        <f t="shared" si="2"/>
        <v>0</v>
      </c>
      <c r="J12" s="100">
        <f t="shared" si="2"/>
        <v>0</v>
      </c>
      <c r="K12" s="100">
        <f t="shared" si="2"/>
        <v>0</v>
      </c>
      <c r="L12" s="100">
        <f t="shared" si="2"/>
        <v>0</v>
      </c>
      <c r="M12" s="100">
        <f t="shared" si="2"/>
        <v>0</v>
      </c>
      <c r="N12" s="100">
        <f t="shared" si="2"/>
        <v>0</v>
      </c>
      <c r="O12" s="100">
        <f t="shared" si="2"/>
        <v>0</v>
      </c>
      <c r="P12" s="104">
        <f t="shared" si="2"/>
        <v>0</v>
      </c>
      <c r="Q12" s="102">
        <f t="shared" si="2"/>
        <v>0</v>
      </c>
      <c r="R12" s="102">
        <f t="shared" si="2"/>
        <v>0</v>
      </c>
      <c r="S12" s="102">
        <f t="shared" si="2"/>
        <v>0</v>
      </c>
      <c r="T12" s="102">
        <f t="shared" si="2"/>
        <v>0</v>
      </c>
      <c r="U12" s="102">
        <f t="shared" si="2"/>
        <v>0</v>
      </c>
      <c r="V12" s="102">
        <f t="shared" si="2"/>
        <v>0</v>
      </c>
      <c r="W12" s="102">
        <f t="shared" si="2"/>
        <v>0</v>
      </c>
      <c r="X12" s="102">
        <f t="shared" si="2"/>
        <v>0</v>
      </c>
      <c r="Y12" s="102">
        <f t="shared" si="2"/>
        <v>0</v>
      </c>
      <c r="Z12" s="102">
        <f t="shared" si="2"/>
        <v>0</v>
      </c>
      <c r="AA12" s="100">
        <f t="shared" si="2"/>
        <v>0</v>
      </c>
      <c r="AB12" s="104">
        <f t="shared" si="2"/>
        <v>0</v>
      </c>
      <c r="AC12" s="102">
        <f t="shared" si="2"/>
        <v>0</v>
      </c>
      <c r="AD12" s="102">
        <f t="shared" si="2"/>
        <v>0</v>
      </c>
      <c r="AE12" s="102">
        <f t="shared" si="2"/>
        <v>0</v>
      </c>
      <c r="AF12" s="102">
        <f t="shared" si="2"/>
        <v>0</v>
      </c>
      <c r="AG12" s="102">
        <f t="shared" si="2"/>
        <v>0</v>
      </c>
      <c r="AH12" s="102">
        <f t="shared" si="2"/>
        <v>0</v>
      </c>
      <c r="AI12" s="102">
        <f t="shared" si="2"/>
        <v>0</v>
      </c>
      <c r="AJ12" s="100">
        <f t="shared" si="2"/>
        <v>0</v>
      </c>
      <c r="AK12" s="104">
        <f t="shared" si="2"/>
        <v>0</v>
      </c>
      <c r="AL12" s="102">
        <f t="shared" si="2"/>
        <v>0</v>
      </c>
      <c r="AM12" s="102">
        <f t="shared" si="2"/>
        <v>0</v>
      </c>
      <c r="AN12" s="102">
        <f t="shared" si="2"/>
        <v>0</v>
      </c>
      <c r="AO12" s="102">
        <f t="shared" si="2"/>
        <v>0</v>
      </c>
      <c r="AP12" s="100">
        <f t="shared" si="2"/>
        <v>0</v>
      </c>
      <c r="AQ12" s="104">
        <f t="shared" si="2"/>
        <v>0</v>
      </c>
      <c r="AR12" s="102">
        <f t="shared" si="2"/>
        <v>0</v>
      </c>
      <c r="AS12" s="100">
        <f t="shared" si="2"/>
        <v>0</v>
      </c>
      <c r="AT12" s="100">
        <f t="shared" si="2"/>
        <v>0</v>
      </c>
    </row>
    <row r="13" spans="1:46" x14ac:dyDescent="0.25">
      <c r="A13" s="95">
        <v>10</v>
      </c>
      <c r="B13" s="122" t="s">
        <v>147</v>
      </c>
      <c r="C13" s="97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8"/>
      <c r="Q13" s="3"/>
      <c r="R13" s="3"/>
      <c r="S13" s="3"/>
      <c r="T13" s="3"/>
      <c r="U13" s="3"/>
      <c r="V13" s="3"/>
      <c r="W13" s="3"/>
      <c r="X13" s="3"/>
      <c r="Y13" s="3"/>
      <c r="Z13" s="3"/>
      <c r="AA13" s="2"/>
      <c r="AB13" s="8"/>
      <c r="AC13" s="3"/>
      <c r="AD13" s="3"/>
      <c r="AE13" s="3"/>
      <c r="AF13" s="3"/>
      <c r="AG13" s="3"/>
      <c r="AH13" s="3"/>
      <c r="AI13" s="3"/>
      <c r="AJ13" s="2"/>
      <c r="AK13" s="8"/>
      <c r="AL13" s="3"/>
      <c r="AM13" s="3"/>
      <c r="AN13" s="3"/>
      <c r="AO13" s="3"/>
      <c r="AP13" s="2"/>
      <c r="AQ13" s="8"/>
      <c r="AR13" s="3"/>
      <c r="AS13" s="2"/>
      <c r="AT13" s="2"/>
    </row>
    <row r="14" spans="1:46" x14ac:dyDescent="0.25">
      <c r="A14" s="95">
        <v>11</v>
      </c>
      <c r="B14" s="123" t="s">
        <v>148</v>
      </c>
      <c r="C14" s="97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8"/>
      <c r="Q14" s="3"/>
      <c r="R14" s="3"/>
      <c r="S14" s="3"/>
      <c r="T14" s="3"/>
      <c r="U14" s="3"/>
      <c r="V14" s="3"/>
      <c r="W14" s="3"/>
      <c r="X14" s="3"/>
      <c r="Y14" s="3"/>
      <c r="Z14" s="3"/>
      <c r="AA14" s="2"/>
      <c r="AB14" s="8"/>
      <c r="AC14" s="3"/>
      <c r="AD14" s="3"/>
      <c r="AE14" s="3"/>
      <c r="AF14" s="3"/>
      <c r="AG14" s="3"/>
      <c r="AH14" s="3"/>
      <c r="AI14" s="3"/>
      <c r="AJ14" s="2"/>
      <c r="AK14" s="8"/>
      <c r="AL14" s="3"/>
      <c r="AM14" s="3"/>
      <c r="AN14" s="3"/>
      <c r="AO14" s="3"/>
      <c r="AP14" s="2"/>
      <c r="AQ14" s="8"/>
      <c r="AR14" s="3"/>
      <c r="AS14" s="2"/>
      <c r="AT14" s="2"/>
    </row>
    <row r="15" spans="1:46" x14ac:dyDescent="0.25">
      <c r="A15" s="95">
        <v>12</v>
      </c>
      <c r="B15" s="123" t="s">
        <v>149</v>
      </c>
      <c r="C15" s="97" t="s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8"/>
      <c r="Q15" s="3"/>
      <c r="R15" s="3"/>
      <c r="S15" s="3"/>
      <c r="T15" s="3"/>
      <c r="U15" s="3"/>
      <c r="V15" s="3"/>
      <c r="W15" s="3"/>
      <c r="X15" s="3"/>
      <c r="Y15" s="3"/>
      <c r="Z15" s="3"/>
      <c r="AA15" s="2"/>
      <c r="AB15" s="8"/>
      <c r="AC15" s="3"/>
      <c r="AD15" s="3"/>
      <c r="AE15" s="3"/>
      <c r="AF15" s="3"/>
      <c r="AG15" s="3"/>
      <c r="AH15" s="3"/>
      <c r="AI15" s="3"/>
      <c r="AJ15" s="2"/>
      <c r="AK15" s="8"/>
      <c r="AL15" s="3"/>
      <c r="AM15" s="3"/>
      <c r="AN15" s="3"/>
      <c r="AO15" s="3"/>
      <c r="AP15" s="2"/>
      <c r="AQ15" s="8"/>
      <c r="AR15" s="3"/>
      <c r="AS15" s="2"/>
      <c r="AT15" s="2"/>
    </row>
    <row r="16" spans="1:46" x14ac:dyDescent="0.25">
      <c r="A16" s="95">
        <v>13</v>
      </c>
      <c r="B16" s="123" t="s">
        <v>150</v>
      </c>
      <c r="C16" s="97" t="s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8"/>
      <c r="Q16" s="3"/>
      <c r="R16" s="3"/>
      <c r="S16" s="3"/>
      <c r="T16" s="3"/>
      <c r="U16" s="3"/>
      <c r="V16" s="3"/>
      <c r="W16" s="3"/>
      <c r="X16" s="3"/>
      <c r="Y16" s="3"/>
      <c r="Z16" s="3"/>
      <c r="AA16" s="2"/>
      <c r="AB16" s="8"/>
      <c r="AC16" s="3"/>
      <c r="AD16" s="3"/>
      <c r="AE16" s="3"/>
      <c r="AF16" s="3"/>
      <c r="AG16" s="3"/>
      <c r="AH16" s="3"/>
      <c r="AI16" s="3"/>
      <c r="AJ16" s="2"/>
      <c r="AK16" s="8"/>
      <c r="AL16" s="3"/>
      <c r="AM16" s="3"/>
      <c r="AN16" s="3"/>
      <c r="AO16" s="3"/>
      <c r="AP16" s="2"/>
      <c r="AQ16" s="8"/>
      <c r="AR16" s="3"/>
      <c r="AS16" s="2"/>
      <c r="AT16" s="2"/>
    </row>
    <row r="17" spans="1:46" x14ac:dyDescent="0.25">
      <c r="A17" s="95">
        <v>14</v>
      </c>
      <c r="B17" s="123" t="s">
        <v>151</v>
      </c>
      <c r="C17" s="97" t="s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8"/>
      <c r="Q17" s="3"/>
      <c r="R17" s="3"/>
      <c r="S17" s="3"/>
      <c r="T17" s="3"/>
      <c r="U17" s="3"/>
      <c r="V17" s="3"/>
      <c r="W17" s="3"/>
      <c r="X17" s="3"/>
      <c r="Y17" s="3"/>
      <c r="Z17" s="3"/>
      <c r="AA17" s="2"/>
      <c r="AB17" s="8"/>
      <c r="AC17" s="3"/>
      <c r="AD17" s="3"/>
      <c r="AE17" s="3"/>
      <c r="AF17" s="3"/>
      <c r="AG17" s="3"/>
      <c r="AH17" s="3"/>
      <c r="AI17" s="3"/>
      <c r="AJ17" s="2"/>
      <c r="AK17" s="8"/>
      <c r="AL17" s="3"/>
      <c r="AM17" s="3"/>
      <c r="AN17" s="3"/>
      <c r="AO17" s="3"/>
      <c r="AP17" s="2"/>
      <c r="AQ17" s="8"/>
      <c r="AR17" s="3"/>
      <c r="AS17" s="2"/>
      <c r="AT17" s="2"/>
    </row>
    <row r="18" spans="1:46" x14ac:dyDescent="0.25">
      <c r="A18" s="95">
        <v>15</v>
      </c>
      <c r="B18" s="123" t="s">
        <v>152</v>
      </c>
      <c r="C18" s="97" t="s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8"/>
      <c r="Q18" s="3"/>
      <c r="R18" s="3"/>
      <c r="S18" s="3"/>
      <c r="T18" s="3"/>
      <c r="U18" s="3"/>
      <c r="V18" s="3"/>
      <c r="W18" s="3"/>
      <c r="X18" s="3"/>
      <c r="Y18" s="3"/>
      <c r="Z18" s="3"/>
      <c r="AA18" s="2"/>
      <c r="AB18" s="8"/>
      <c r="AC18" s="3"/>
      <c r="AD18" s="3"/>
      <c r="AE18" s="3"/>
      <c r="AF18" s="3"/>
      <c r="AG18" s="3"/>
      <c r="AH18" s="3"/>
      <c r="AI18" s="3"/>
      <c r="AJ18" s="2"/>
      <c r="AK18" s="8"/>
      <c r="AL18" s="3"/>
      <c r="AM18" s="3"/>
      <c r="AN18" s="3"/>
      <c r="AO18" s="3"/>
      <c r="AP18" s="2"/>
      <c r="AQ18" s="8"/>
      <c r="AR18" s="3"/>
      <c r="AS18" s="2"/>
      <c r="AT18" s="2"/>
    </row>
    <row r="19" spans="1:46" x14ac:dyDescent="0.25">
      <c r="A19" s="95">
        <v>16</v>
      </c>
      <c r="B19" s="122" t="s">
        <v>153</v>
      </c>
      <c r="C19" s="97" t="s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8"/>
      <c r="Q19" s="3"/>
      <c r="R19" s="3"/>
      <c r="S19" s="3"/>
      <c r="T19" s="3"/>
      <c r="U19" s="3"/>
      <c r="V19" s="3"/>
      <c r="W19" s="3"/>
      <c r="X19" s="3"/>
      <c r="Y19" s="3"/>
      <c r="Z19" s="3"/>
      <c r="AA19" s="2"/>
      <c r="AB19" s="8"/>
      <c r="AC19" s="3"/>
      <c r="AD19" s="3"/>
      <c r="AE19" s="3"/>
      <c r="AF19" s="3"/>
      <c r="AG19" s="3"/>
      <c r="AH19" s="3"/>
      <c r="AI19" s="3"/>
      <c r="AJ19" s="2"/>
      <c r="AK19" s="8"/>
      <c r="AL19" s="3"/>
      <c r="AM19" s="3"/>
      <c r="AN19" s="3"/>
      <c r="AO19" s="3"/>
      <c r="AP19" s="2"/>
      <c r="AQ19" s="8"/>
      <c r="AR19" s="3"/>
      <c r="AS19" s="2"/>
      <c r="AT19" s="2"/>
    </row>
    <row r="20" spans="1:46" x14ac:dyDescent="0.25">
      <c r="A20" s="95">
        <v>17</v>
      </c>
      <c r="B20" s="123" t="s">
        <v>148</v>
      </c>
      <c r="C20" s="97" t="s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8"/>
      <c r="Q20" s="3"/>
      <c r="R20" s="3"/>
      <c r="S20" s="3"/>
      <c r="T20" s="3"/>
      <c r="U20" s="3"/>
      <c r="V20" s="3"/>
      <c r="W20" s="3"/>
      <c r="X20" s="3"/>
      <c r="Y20" s="3"/>
      <c r="Z20" s="3"/>
      <c r="AA20" s="2"/>
      <c r="AB20" s="8"/>
      <c r="AC20" s="3"/>
      <c r="AD20" s="3"/>
      <c r="AE20" s="3"/>
      <c r="AF20" s="3"/>
      <c r="AG20" s="3"/>
      <c r="AH20" s="3"/>
      <c r="AI20" s="3"/>
      <c r="AJ20" s="2"/>
      <c r="AK20" s="8"/>
      <c r="AL20" s="3"/>
      <c r="AM20" s="3"/>
      <c r="AN20" s="3"/>
      <c r="AO20" s="3"/>
      <c r="AP20" s="2"/>
      <c r="AQ20" s="8"/>
      <c r="AR20" s="3"/>
      <c r="AS20" s="2"/>
      <c r="AT20" s="2"/>
    </row>
    <row r="21" spans="1:46" x14ac:dyDescent="0.25">
      <c r="A21" s="95">
        <v>18</v>
      </c>
      <c r="B21" s="123" t="s">
        <v>149</v>
      </c>
      <c r="C21" s="97" t="s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8"/>
      <c r="Q21" s="3"/>
      <c r="R21" s="3"/>
      <c r="S21" s="3"/>
      <c r="T21" s="3"/>
      <c r="U21" s="3"/>
      <c r="V21" s="3"/>
      <c r="W21" s="3"/>
      <c r="X21" s="3"/>
      <c r="Y21" s="3"/>
      <c r="Z21" s="3"/>
      <c r="AA21" s="2"/>
      <c r="AB21" s="8"/>
      <c r="AC21" s="3"/>
      <c r="AD21" s="3"/>
      <c r="AE21" s="3"/>
      <c r="AF21" s="3"/>
      <c r="AG21" s="3"/>
      <c r="AH21" s="3"/>
      <c r="AI21" s="3"/>
      <c r="AJ21" s="2"/>
      <c r="AK21" s="8"/>
      <c r="AL21" s="3"/>
      <c r="AM21" s="3"/>
      <c r="AN21" s="3"/>
      <c r="AO21" s="3"/>
      <c r="AP21" s="2"/>
      <c r="AQ21" s="8"/>
      <c r="AR21" s="3"/>
      <c r="AS21" s="2"/>
      <c r="AT21" s="2"/>
    </row>
    <row r="22" spans="1:46" x14ac:dyDescent="0.25">
      <c r="A22" s="95">
        <v>19</v>
      </c>
      <c r="B22" s="123" t="s">
        <v>150</v>
      </c>
      <c r="C22" s="97" t="s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8"/>
      <c r="Q22" s="3"/>
      <c r="R22" s="3"/>
      <c r="S22" s="3"/>
      <c r="T22" s="3"/>
      <c r="U22" s="3"/>
      <c r="V22" s="3"/>
      <c r="W22" s="3"/>
      <c r="X22" s="3"/>
      <c r="Y22" s="3"/>
      <c r="Z22" s="3"/>
      <c r="AA22" s="2"/>
      <c r="AB22" s="8"/>
      <c r="AC22" s="3"/>
      <c r="AD22" s="3"/>
      <c r="AE22" s="3"/>
      <c r="AF22" s="3"/>
      <c r="AG22" s="3"/>
      <c r="AH22" s="3"/>
      <c r="AI22" s="3"/>
      <c r="AJ22" s="2"/>
      <c r="AK22" s="8"/>
      <c r="AL22" s="3"/>
      <c r="AM22" s="3"/>
      <c r="AN22" s="3"/>
      <c r="AO22" s="3"/>
      <c r="AP22" s="2"/>
      <c r="AQ22" s="8"/>
      <c r="AR22" s="3"/>
      <c r="AS22" s="2"/>
      <c r="AT22" s="2"/>
    </row>
    <row r="23" spans="1:46" x14ac:dyDescent="0.25">
      <c r="A23" s="95">
        <v>20</v>
      </c>
      <c r="B23" s="123" t="s">
        <v>151</v>
      </c>
      <c r="C23" s="97" t="s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8"/>
      <c r="Q23" s="3"/>
      <c r="R23" s="3"/>
      <c r="S23" s="3"/>
      <c r="T23" s="3"/>
      <c r="U23" s="3"/>
      <c r="V23" s="3"/>
      <c r="W23" s="3"/>
      <c r="X23" s="3"/>
      <c r="Y23" s="3"/>
      <c r="Z23" s="3"/>
      <c r="AA23" s="2"/>
      <c r="AB23" s="8"/>
      <c r="AC23" s="3"/>
      <c r="AD23" s="3"/>
      <c r="AE23" s="3"/>
      <c r="AF23" s="3"/>
      <c r="AG23" s="3"/>
      <c r="AH23" s="3"/>
      <c r="AI23" s="3"/>
      <c r="AJ23" s="2"/>
      <c r="AK23" s="8"/>
      <c r="AL23" s="3"/>
      <c r="AM23" s="3"/>
      <c r="AN23" s="3"/>
      <c r="AO23" s="3"/>
      <c r="AP23" s="2"/>
      <c r="AQ23" s="8"/>
      <c r="AR23" s="3"/>
      <c r="AS23" s="2"/>
      <c r="AT23" s="2"/>
    </row>
    <row r="24" spans="1:46" x14ac:dyDescent="0.25">
      <c r="A24" s="95">
        <v>21</v>
      </c>
      <c r="B24" s="123" t="s">
        <v>152</v>
      </c>
      <c r="C24" s="97" t="s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8"/>
      <c r="Q24" s="3"/>
      <c r="R24" s="3"/>
      <c r="S24" s="3"/>
      <c r="T24" s="3"/>
      <c r="U24" s="3"/>
      <c r="V24" s="3"/>
      <c r="W24" s="3"/>
      <c r="X24" s="3"/>
      <c r="Y24" s="3"/>
      <c r="Z24" s="3"/>
      <c r="AA24" s="2"/>
      <c r="AB24" s="8"/>
      <c r="AC24" s="3"/>
      <c r="AD24" s="3"/>
      <c r="AE24" s="3"/>
      <c r="AF24" s="3"/>
      <c r="AG24" s="3"/>
      <c r="AH24" s="3"/>
      <c r="AI24" s="3"/>
      <c r="AJ24" s="2"/>
      <c r="AK24" s="8"/>
      <c r="AL24" s="3"/>
      <c r="AM24" s="3"/>
      <c r="AN24" s="3"/>
      <c r="AO24" s="3"/>
      <c r="AP24" s="2"/>
      <c r="AQ24" s="8"/>
      <c r="AR24" s="3"/>
      <c r="AS24" s="2"/>
      <c r="AT24" s="2"/>
    </row>
    <row r="25" spans="1:46" x14ac:dyDescent="0.25">
      <c r="A25" s="95">
        <v>22</v>
      </c>
      <c r="B25" s="122" t="s">
        <v>154</v>
      </c>
      <c r="C25" s="97" t="s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"/>
      <c r="Q25" s="3"/>
      <c r="R25" s="3"/>
      <c r="S25" s="3"/>
      <c r="T25" s="3"/>
      <c r="U25" s="3"/>
      <c r="V25" s="3"/>
      <c r="W25" s="3"/>
      <c r="X25" s="3"/>
      <c r="Y25" s="3"/>
      <c r="Z25" s="3"/>
      <c r="AA25" s="2"/>
      <c r="AB25" s="8"/>
      <c r="AC25" s="3"/>
      <c r="AD25" s="3"/>
      <c r="AE25" s="3"/>
      <c r="AF25" s="3"/>
      <c r="AG25" s="3"/>
      <c r="AH25" s="3"/>
      <c r="AI25" s="3"/>
      <c r="AJ25" s="2"/>
      <c r="AK25" s="8"/>
      <c r="AL25" s="3"/>
      <c r="AM25" s="3"/>
      <c r="AN25" s="3"/>
      <c r="AO25" s="3"/>
      <c r="AP25" s="2"/>
      <c r="AQ25" s="8"/>
      <c r="AR25" s="3"/>
      <c r="AS25" s="2"/>
      <c r="AT25" s="2"/>
    </row>
    <row r="26" spans="1:46" x14ac:dyDescent="0.25">
      <c r="A26" s="95">
        <v>23</v>
      </c>
      <c r="B26" s="123" t="s">
        <v>148</v>
      </c>
      <c r="C26" s="97" t="s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8"/>
      <c r="Q26" s="3"/>
      <c r="R26" s="3"/>
      <c r="S26" s="3"/>
      <c r="T26" s="3"/>
      <c r="U26" s="3"/>
      <c r="V26" s="3"/>
      <c r="W26" s="3"/>
      <c r="X26" s="3"/>
      <c r="Y26" s="3"/>
      <c r="Z26" s="3"/>
      <c r="AA26" s="2"/>
      <c r="AB26" s="8"/>
      <c r="AC26" s="3"/>
      <c r="AD26" s="3"/>
      <c r="AE26" s="3"/>
      <c r="AF26" s="3"/>
      <c r="AG26" s="3"/>
      <c r="AH26" s="3"/>
      <c r="AI26" s="3"/>
      <c r="AJ26" s="2"/>
      <c r="AK26" s="8"/>
      <c r="AL26" s="3"/>
      <c r="AM26" s="3"/>
      <c r="AN26" s="3"/>
      <c r="AO26" s="3"/>
      <c r="AP26" s="2"/>
      <c r="AQ26" s="8"/>
      <c r="AR26" s="3"/>
      <c r="AS26" s="2"/>
      <c r="AT26" s="2"/>
    </row>
    <row r="27" spans="1:46" x14ac:dyDescent="0.25">
      <c r="A27" s="95">
        <v>24</v>
      </c>
      <c r="B27" s="123" t="s">
        <v>149</v>
      </c>
      <c r="C27" s="97" t="s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8"/>
      <c r="Q27" s="3"/>
      <c r="R27" s="3"/>
      <c r="S27" s="3"/>
      <c r="T27" s="3"/>
      <c r="U27" s="3"/>
      <c r="V27" s="3"/>
      <c r="W27" s="3"/>
      <c r="X27" s="3"/>
      <c r="Y27" s="3"/>
      <c r="Z27" s="3"/>
      <c r="AA27" s="2"/>
      <c r="AB27" s="8"/>
      <c r="AC27" s="3"/>
      <c r="AD27" s="3"/>
      <c r="AE27" s="3"/>
      <c r="AF27" s="3"/>
      <c r="AG27" s="3"/>
      <c r="AH27" s="3"/>
      <c r="AI27" s="3"/>
      <c r="AJ27" s="2"/>
      <c r="AK27" s="8"/>
      <c r="AL27" s="3"/>
      <c r="AM27" s="3"/>
      <c r="AN27" s="3"/>
      <c r="AO27" s="3"/>
      <c r="AP27" s="2"/>
      <c r="AQ27" s="8"/>
      <c r="AR27" s="3"/>
      <c r="AS27" s="2"/>
      <c r="AT27" s="2"/>
    </row>
    <row r="28" spans="1:46" x14ac:dyDescent="0.25">
      <c r="A28" s="95">
        <v>25</v>
      </c>
      <c r="B28" s="123" t="s">
        <v>150</v>
      </c>
      <c r="C28" s="97" t="s"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8"/>
      <c r="Q28" s="3"/>
      <c r="R28" s="3"/>
      <c r="S28" s="3"/>
      <c r="T28" s="3"/>
      <c r="U28" s="3"/>
      <c r="V28" s="3"/>
      <c r="W28" s="3"/>
      <c r="X28" s="3"/>
      <c r="Y28" s="3"/>
      <c r="Z28" s="3"/>
      <c r="AA28" s="2"/>
      <c r="AB28" s="8"/>
      <c r="AC28" s="3"/>
      <c r="AD28" s="3"/>
      <c r="AE28" s="3"/>
      <c r="AF28" s="3"/>
      <c r="AG28" s="3"/>
      <c r="AH28" s="3"/>
      <c r="AI28" s="3"/>
      <c r="AJ28" s="2"/>
      <c r="AK28" s="8"/>
      <c r="AL28" s="3"/>
      <c r="AM28" s="3"/>
      <c r="AN28" s="3"/>
      <c r="AO28" s="3"/>
      <c r="AP28" s="2"/>
      <c r="AQ28" s="8"/>
      <c r="AR28" s="3"/>
      <c r="AS28" s="2"/>
      <c r="AT28" s="2"/>
    </row>
    <row r="29" spans="1:46" x14ac:dyDescent="0.25">
      <c r="A29" s="95">
        <v>26</v>
      </c>
      <c r="B29" s="123" t="s">
        <v>152</v>
      </c>
      <c r="C29" s="97" t="s"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8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8"/>
      <c r="AC29" s="3"/>
      <c r="AD29" s="3"/>
      <c r="AE29" s="3"/>
      <c r="AF29" s="3"/>
      <c r="AG29" s="3"/>
      <c r="AH29" s="3"/>
      <c r="AI29" s="3"/>
      <c r="AJ29" s="2"/>
      <c r="AK29" s="8"/>
      <c r="AL29" s="3"/>
      <c r="AM29" s="3"/>
      <c r="AN29" s="3"/>
      <c r="AO29" s="3"/>
      <c r="AP29" s="2"/>
      <c r="AQ29" s="8"/>
      <c r="AR29" s="3"/>
      <c r="AS29" s="2"/>
      <c r="AT29" s="2"/>
    </row>
    <row r="30" spans="1:46" x14ac:dyDescent="0.25">
      <c r="A30" s="95">
        <v>27</v>
      </c>
      <c r="B30" s="121" t="s">
        <v>98</v>
      </c>
      <c r="C30" s="97" t="s"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8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8"/>
      <c r="AC30" s="3"/>
      <c r="AD30" s="3"/>
      <c r="AE30" s="3"/>
      <c r="AF30" s="3"/>
      <c r="AG30" s="3"/>
      <c r="AH30" s="3"/>
      <c r="AI30" s="3"/>
      <c r="AJ30" s="2"/>
      <c r="AK30" s="8"/>
      <c r="AL30" s="3"/>
      <c r="AM30" s="3"/>
      <c r="AN30" s="3"/>
      <c r="AO30" s="3"/>
      <c r="AP30" s="2"/>
      <c r="AQ30" s="8"/>
      <c r="AR30" s="3"/>
      <c r="AS30" s="2"/>
      <c r="AT30" s="2"/>
    </row>
    <row r="31" spans="1:46" x14ac:dyDescent="0.25">
      <c r="A31" s="95">
        <v>28</v>
      </c>
      <c r="B31" s="121" t="s">
        <v>99</v>
      </c>
      <c r="C31" s="97" t="s">
        <v>0</v>
      </c>
      <c r="D31" s="32">
        <f>SUM(D32,D41)</f>
        <v>0</v>
      </c>
      <c r="E31" s="32">
        <f t="shared" ref="E31:AT31" si="3">SUM(E32,E41)</f>
        <v>0</v>
      </c>
      <c r="F31" s="32">
        <f t="shared" si="3"/>
        <v>0</v>
      </c>
      <c r="G31" s="32">
        <f t="shared" si="3"/>
        <v>0</v>
      </c>
      <c r="H31" s="32">
        <f t="shared" si="3"/>
        <v>0</v>
      </c>
      <c r="I31" s="32">
        <f t="shared" si="3"/>
        <v>0</v>
      </c>
      <c r="J31" s="32">
        <f t="shared" si="3"/>
        <v>0</v>
      </c>
      <c r="K31" s="32">
        <f t="shared" si="3"/>
        <v>0</v>
      </c>
      <c r="L31" s="32">
        <f t="shared" si="3"/>
        <v>0</v>
      </c>
      <c r="M31" s="32">
        <f t="shared" si="3"/>
        <v>0</v>
      </c>
      <c r="N31" s="32">
        <f t="shared" si="3"/>
        <v>0</v>
      </c>
      <c r="O31" s="32">
        <f t="shared" si="3"/>
        <v>0</v>
      </c>
      <c r="P31" s="33">
        <f t="shared" si="3"/>
        <v>0</v>
      </c>
      <c r="Q31" s="34">
        <f t="shared" si="3"/>
        <v>0</v>
      </c>
      <c r="R31" s="34">
        <f t="shared" si="3"/>
        <v>0</v>
      </c>
      <c r="S31" s="34">
        <f t="shared" si="3"/>
        <v>0</v>
      </c>
      <c r="T31" s="34">
        <f t="shared" si="3"/>
        <v>0</v>
      </c>
      <c r="U31" s="34">
        <f t="shared" si="3"/>
        <v>0</v>
      </c>
      <c r="V31" s="34">
        <f t="shared" si="3"/>
        <v>0</v>
      </c>
      <c r="W31" s="34">
        <f t="shared" si="3"/>
        <v>0</v>
      </c>
      <c r="X31" s="34">
        <f t="shared" si="3"/>
        <v>0</v>
      </c>
      <c r="Y31" s="34">
        <f t="shared" si="3"/>
        <v>0</v>
      </c>
      <c r="Z31" s="34">
        <f t="shared" si="3"/>
        <v>0</v>
      </c>
      <c r="AA31" s="32">
        <f t="shared" si="3"/>
        <v>0</v>
      </c>
      <c r="AB31" s="33">
        <f t="shared" si="3"/>
        <v>0</v>
      </c>
      <c r="AC31" s="34">
        <f t="shared" si="3"/>
        <v>0</v>
      </c>
      <c r="AD31" s="34">
        <f t="shared" si="3"/>
        <v>0</v>
      </c>
      <c r="AE31" s="34">
        <f t="shared" si="3"/>
        <v>0</v>
      </c>
      <c r="AF31" s="34">
        <f t="shared" si="3"/>
        <v>0</v>
      </c>
      <c r="AG31" s="34">
        <f t="shared" si="3"/>
        <v>0</v>
      </c>
      <c r="AH31" s="34">
        <f t="shared" si="3"/>
        <v>0</v>
      </c>
      <c r="AI31" s="34">
        <f t="shared" si="3"/>
        <v>0</v>
      </c>
      <c r="AJ31" s="32">
        <f t="shared" si="3"/>
        <v>0</v>
      </c>
      <c r="AK31" s="33">
        <f t="shared" si="3"/>
        <v>0</v>
      </c>
      <c r="AL31" s="34">
        <f t="shared" si="3"/>
        <v>0</v>
      </c>
      <c r="AM31" s="34">
        <f t="shared" si="3"/>
        <v>0</v>
      </c>
      <c r="AN31" s="34">
        <f t="shared" si="3"/>
        <v>0</v>
      </c>
      <c r="AO31" s="34">
        <f t="shared" si="3"/>
        <v>0</v>
      </c>
      <c r="AP31" s="32">
        <f t="shared" si="3"/>
        <v>0</v>
      </c>
      <c r="AQ31" s="33">
        <f t="shared" si="3"/>
        <v>0</v>
      </c>
      <c r="AR31" s="34">
        <f t="shared" si="3"/>
        <v>0</v>
      </c>
      <c r="AS31" s="32">
        <f t="shared" si="3"/>
        <v>0</v>
      </c>
      <c r="AT31" s="32">
        <f t="shared" si="3"/>
        <v>0</v>
      </c>
    </row>
    <row r="32" spans="1:46" x14ac:dyDescent="0.25">
      <c r="A32" s="95">
        <v>29</v>
      </c>
      <c r="B32" s="122" t="s">
        <v>155</v>
      </c>
      <c r="C32" s="97" t="s">
        <v>0</v>
      </c>
      <c r="D32" s="100">
        <f>SUM(D33,D37)</f>
        <v>0</v>
      </c>
      <c r="E32" s="100">
        <f t="shared" ref="E32:AT32" si="4">SUM(E33,E37)</f>
        <v>0</v>
      </c>
      <c r="F32" s="100">
        <f t="shared" si="4"/>
        <v>0</v>
      </c>
      <c r="G32" s="100">
        <f t="shared" si="4"/>
        <v>0</v>
      </c>
      <c r="H32" s="100">
        <f t="shared" si="4"/>
        <v>0</v>
      </c>
      <c r="I32" s="100">
        <f t="shared" si="4"/>
        <v>0</v>
      </c>
      <c r="J32" s="100">
        <f t="shared" si="4"/>
        <v>0</v>
      </c>
      <c r="K32" s="100">
        <f t="shared" si="4"/>
        <v>0</v>
      </c>
      <c r="L32" s="100">
        <f t="shared" si="4"/>
        <v>0</v>
      </c>
      <c r="M32" s="100">
        <f t="shared" si="4"/>
        <v>0</v>
      </c>
      <c r="N32" s="100">
        <f t="shared" si="4"/>
        <v>0</v>
      </c>
      <c r="O32" s="100">
        <f t="shared" si="4"/>
        <v>0</v>
      </c>
      <c r="P32" s="104">
        <f t="shared" si="4"/>
        <v>0</v>
      </c>
      <c r="Q32" s="102">
        <f t="shared" si="4"/>
        <v>0</v>
      </c>
      <c r="R32" s="102">
        <f t="shared" si="4"/>
        <v>0</v>
      </c>
      <c r="S32" s="102">
        <f t="shared" si="4"/>
        <v>0</v>
      </c>
      <c r="T32" s="102">
        <f t="shared" si="4"/>
        <v>0</v>
      </c>
      <c r="U32" s="102">
        <f t="shared" si="4"/>
        <v>0</v>
      </c>
      <c r="V32" s="102">
        <f t="shared" si="4"/>
        <v>0</v>
      </c>
      <c r="W32" s="102">
        <f t="shared" si="4"/>
        <v>0</v>
      </c>
      <c r="X32" s="102">
        <f t="shared" si="4"/>
        <v>0</v>
      </c>
      <c r="Y32" s="102">
        <f t="shared" si="4"/>
        <v>0</v>
      </c>
      <c r="Z32" s="102">
        <f t="shared" si="4"/>
        <v>0</v>
      </c>
      <c r="AA32" s="100">
        <f t="shared" si="4"/>
        <v>0</v>
      </c>
      <c r="AB32" s="104">
        <f t="shared" si="4"/>
        <v>0</v>
      </c>
      <c r="AC32" s="102">
        <f t="shared" si="4"/>
        <v>0</v>
      </c>
      <c r="AD32" s="102">
        <f t="shared" si="4"/>
        <v>0</v>
      </c>
      <c r="AE32" s="102">
        <f t="shared" si="4"/>
        <v>0</v>
      </c>
      <c r="AF32" s="102">
        <f t="shared" si="4"/>
        <v>0</v>
      </c>
      <c r="AG32" s="102">
        <f t="shared" si="4"/>
        <v>0</v>
      </c>
      <c r="AH32" s="102">
        <f t="shared" si="4"/>
        <v>0</v>
      </c>
      <c r="AI32" s="102">
        <f t="shared" si="4"/>
        <v>0</v>
      </c>
      <c r="AJ32" s="100">
        <f t="shared" si="4"/>
        <v>0</v>
      </c>
      <c r="AK32" s="104">
        <f t="shared" si="4"/>
        <v>0</v>
      </c>
      <c r="AL32" s="102">
        <f t="shared" si="4"/>
        <v>0</v>
      </c>
      <c r="AM32" s="102">
        <f t="shared" si="4"/>
        <v>0</v>
      </c>
      <c r="AN32" s="102">
        <f t="shared" si="4"/>
        <v>0</v>
      </c>
      <c r="AO32" s="102">
        <f t="shared" si="4"/>
        <v>0</v>
      </c>
      <c r="AP32" s="100">
        <f t="shared" si="4"/>
        <v>0</v>
      </c>
      <c r="AQ32" s="104">
        <f t="shared" si="4"/>
        <v>0</v>
      </c>
      <c r="AR32" s="102">
        <f t="shared" si="4"/>
        <v>0</v>
      </c>
      <c r="AS32" s="100">
        <f t="shared" si="4"/>
        <v>0</v>
      </c>
      <c r="AT32" s="100">
        <f t="shared" si="4"/>
        <v>0</v>
      </c>
    </row>
    <row r="33" spans="1:46" x14ac:dyDescent="0.25">
      <c r="A33" s="95">
        <v>30</v>
      </c>
      <c r="B33" s="122" t="s">
        <v>156</v>
      </c>
      <c r="C33" s="97" t="s"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8"/>
      <c r="Q33" s="3"/>
      <c r="R33" s="3"/>
      <c r="S33" s="3"/>
      <c r="T33" s="3"/>
      <c r="U33" s="3"/>
      <c r="V33" s="3"/>
      <c r="W33" s="3"/>
      <c r="X33" s="3"/>
      <c r="Y33" s="3"/>
      <c r="Z33" s="3"/>
      <c r="AA33" s="2"/>
      <c r="AB33" s="8"/>
      <c r="AC33" s="3"/>
      <c r="AD33" s="3"/>
      <c r="AE33" s="3"/>
      <c r="AF33" s="3"/>
      <c r="AG33" s="3"/>
      <c r="AH33" s="3"/>
      <c r="AI33" s="3"/>
      <c r="AJ33" s="2"/>
      <c r="AK33" s="8"/>
      <c r="AL33" s="3"/>
      <c r="AM33" s="3"/>
      <c r="AN33" s="3"/>
      <c r="AO33" s="3"/>
      <c r="AP33" s="2"/>
      <c r="AQ33" s="8"/>
      <c r="AR33" s="3"/>
      <c r="AS33" s="2"/>
      <c r="AT33" s="2"/>
    </row>
    <row r="34" spans="1:46" x14ac:dyDescent="0.25">
      <c r="A34" s="95">
        <v>31</v>
      </c>
      <c r="B34" s="123" t="s">
        <v>148</v>
      </c>
      <c r="C34" s="97" t="s"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8"/>
      <c r="Q34" s="3"/>
      <c r="R34" s="3"/>
      <c r="S34" s="3"/>
      <c r="T34" s="3"/>
      <c r="U34" s="3"/>
      <c r="V34" s="3"/>
      <c r="W34" s="3"/>
      <c r="X34" s="3"/>
      <c r="Y34" s="3"/>
      <c r="Z34" s="3"/>
      <c r="AA34" s="2"/>
      <c r="AB34" s="8"/>
      <c r="AC34" s="3"/>
      <c r="AD34" s="3"/>
      <c r="AE34" s="3"/>
      <c r="AF34" s="3"/>
      <c r="AG34" s="3"/>
      <c r="AH34" s="3"/>
      <c r="AI34" s="3"/>
      <c r="AJ34" s="2"/>
      <c r="AK34" s="8"/>
      <c r="AL34" s="3"/>
      <c r="AM34" s="3"/>
      <c r="AN34" s="3"/>
      <c r="AO34" s="3"/>
      <c r="AP34" s="2"/>
      <c r="AQ34" s="8"/>
      <c r="AR34" s="3"/>
      <c r="AS34" s="2"/>
      <c r="AT34" s="2"/>
    </row>
    <row r="35" spans="1:46" x14ac:dyDescent="0.25">
      <c r="A35" s="95">
        <v>32</v>
      </c>
      <c r="B35" s="123" t="s">
        <v>149</v>
      </c>
      <c r="C35" s="97" t="s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8"/>
      <c r="Q35" s="3"/>
      <c r="R35" s="3"/>
      <c r="S35" s="3"/>
      <c r="T35" s="3"/>
      <c r="U35" s="3"/>
      <c r="V35" s="3"/>
      <c r="W35" s="3"/>
      <c r="X35" s="3"/>
      <c r="Y35" s="3"/>
      <c r="Z35" s="3"/>
      <c r="AA35" s="2"/>
      <c r="AB35" s="8"/>
      <c r="AC35" s="3"/>
      <c r="AD35" s="3"/>
      <c r="AE35" s="3"/>
      <c r="AF35" s="3"/>
      <c r="AG35" s="3"/>
      <c r="AH35" s="3"/>
      <c r="AI35" s="3"/>
      <c r="AJ35" s="2"/>
      <c r="AK35" s="8"/>
      <c r="AL35" s="3"/>
      <c r="AM35" s="3"/>
      <c r="AN35" s="3"/>
      <c r="AO35" s="3"/>
      <c r="AP35" s="2"/>
      <c r="AQ35" s="8"/>
      <c r="AR35" s="3"/>
      <c r="AS35" s="2"/>
      <c r="AT35" s="2"/>
    </row>
    <row r="36" spans="1:46" x14ac:dyDescent="0.25">
      <c r="A36" s="95">
        <v>33</v>
      </c>
      <c r="B36" s="123" t="s">
        <v>150</v>
      </c>
      <c r="C36" s="97" t="s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8"/>
      <c r="Q36" s="3"/>
      <c r="R36" s="3"/>
      <c r="S36" s="3"/>
      <c r="T36" s="3"/>
      <c r="U36" s="3"/>
      <c r="V36" s="3"/>
      <c r="W36" s="3"/>
      <c r="X36" s="3"/>
      <c r="Y36" s="3"/>
      <c r="Z36" s="3"/>
      <c r="AA36" s="2"/>
      <c r="AB36" s="8"/>
      <c r="AC36" s="3"/>
      <c r="AD36" s="3"/>
      <c r="AE36" s="3"/>
      <c r="AF36" s="3"/>
      <c r="AG36" s="3"/>
      <c r="AH36" s="3"/>
      <c r="AI36" s="3"/>
      <c r="AJ36" s="2"/>
      <c r="AK36" s="8"/>
      <c r="AL36" s="3"/>
      <c r="AM36" s="3"/>
      <c r="AN36" s="3"/>
      <c r="AO36" s="3"/>
      <c r="AP36" s="2"/>
      <c r="AQ36" s="8"/>
      <c r="AR36" s="3"/>
      <c r="AS36" s="2"/>
      <c r="AT36" s="2"/>
    </row>
    <row r="37" spans="1:46" x14ac:dyDescent="0.25">
      <c r="A37" s="95">
        <v>34</v>
      </c>
      <c r="B37" s="122" t="s">
        <v>157</v>
      </c>
      <c r="C37" s="97" t="s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8"/>
      <c r="Q37" s="3"/>
      <c r="R37" s="3"/>
      <c r="S37" s="3"/>
      <c r="T37" s="3"/>
      <c r="U37" s="3"/>
      <c r="V37" s="3"/>
      <c r="W37" s="3"/>
      <c r="X37" s="3"/>
      <c r="Y37" s="3"/>
      <c r="Z37" s="3"/>
      <c r="AA37" s="2"/>
      <c r="AB37" s="8"/>
      <c r="AC37" s="3"/>
      <c r="AD37" s="3"/>
      <c r="AE37" s="3"/>
      <c r="AF37" s="3"/>
      <c r="AG37" s="3"/>
      <c r="AH37" s="3"/>
      <c r="AI37" s="3"/>
      <c r="AJ37" s="2"/>
      <c r="AK37" s="8"/>
      <c r="AL37" s="3"/>
      <c r="AM37" s="3"/>
      <c r="AN37" s="3"/>
      <c r="AO37" s="3"/>
      <c r="AP37" s="2"/>
      <c r="AQ37" s="8"/>
      <c r="AR37" s="3"/>
      <c r="AS37" s="2"/>
      <c r="AT37" s="2"/>
    </row>
    <row r="38" spans="1:46" x14ac:dyDescent="0.25">
      <c r="A38" s="95">
        <v>35</v>
      </c>
      <c r="B38" s="123" t="s">
        <v>148</v>
      </c>
      <c r="C38" s="97" t="s"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8"/>
      <c r="Q38" s="3"/>
      <c r="R38" s="3"/>
      <c r="S38" s="3"/>
      <c r="T38" s="3"/>
      <c r="U38" s="3"/>
      <c r="V38" s="3"/>
      <c r="W38" s="3"/>
      <c r="X38" s="3"/>
      <c r="Y38" s="3"/>
      <c r="Z38" s="3"/>
      <c r="AA38" s="2"/>
      <c r="AB38" s="8"/>
      <c r="AC38" s="3"/>
      <c r="AD38" s="3"/>
      <c r="AE38" s="3"/>
      <c r="AF38" s="3"/>
      <c r="AG38" s="3"/>
      <c r="AH38" s="3"/>
      <c r="AI38" s="3"/>
      <c r="AJ38" s="2"/>
      <c r="AK38" s="8"/>
      <c r="AL38" s="3"/>
      <c r="AM38" s="3"/>
      <c r="AN38" s="3"/>
      <c r="AO38" s="3"/>
      <c r="AP38" s="2"/>
      <c r="AQ38" s="8"/>
      <c r="AR38" s="3"/>
      <c r="AS38" s="2"/>
      <c r="AT38" s="2"/>
    </row>
    <row r="39" spans="1:46" x14ac:dyDescent="0.25">
      <c r="A39" s="95">
        <v>36</v>
      </c>
      <c r="B39" s="123" t="s">
        <v>149</v>
      </c>
      <c r="C39" s="97" t="s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8"/>
      <c r="Q39" s="3"/>
      <c r="R39" s="3"/>
      <c r="S39" s="3"/>
      <c r="T39" s="3"/>
      <c r="U39" s="3"/>
      <c r="V39" s="3"/>
      <c r="W39" s="3"/>
      <c r="X39" s="3"/>
      <c r="Y39" s="3"/>
      <c r="Z39" s="3"/>
      <c r="AA39" s="2"/>
      <c r="AB39" s="8"/>
      <c r="AC39" s="3"/>
      <c r="AD39" s="3"/>
      <c r="AE39" s="3"/>
      <c r="AF39" s="3"/>
      <c r="AG39" s="3"/>
      <c r="AH39" s="3"/>
      <c r="AI39" s="3"/>
      <c r="AJ39" s="2"/>
      <c r="AK39" s="8"/>
      <c r="AL39" s="3"/>
      <c r="AM39" s="3"/>
      <c r="AN39" s="3"/>
      <c r="AO39" s="3"/>
      <c r="AP39" s="2"/>
      <c r="AQ39" s="8"/>
      <c r="AR39" s="3"/>
      <c r="AS39" s="2"/>
      <c r="AT39" s="2"/>
    </row>
    <row r="40" spans="1:46" x14ac:dyDescent="0.25">
      <c r="A40" s="95">
        <v>37</v>
      </c>
      <c r="B40" s="123" t="s">
        <v>150</v>
      </c>
      <c r="C40" s="97" t="s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8"/>
      <c r="Q40" s="3"/>
      <c r="R40" s="3"/>
      <c r="S40" s="3"/>
      <c r="T40" s="3"/>
      <c r="U40" s="3"/>
      <c r="V40" s="3"/>
      <c r="W40" s="3"/>
      <c r="X40" s="3"/>
      <c r="Y40" s="3"/>
      <c r="Z40" s="3"/>
      <c r="AA40" s="2"/>
      <c r="AB40" s="8"/>
      <c r="AC40" s="3"/>
      <c r="AD40" s="3"/>
      <c r="AE40" s="3"/>
      <c r="AF40" s="3"/>
      <c r="AG40" s="3"/>
      <c r="AH40" s="3"/>
      <c r="AI40" s="3"/>
      <c r="AJ40" s="2"/>
      <c r="AK40" s="8"/>
      <c r="AL40" s="3"/>
      <c r="AM40" s="3"/>
      <c r="AN40" s="3"/>
      <c r="AO40" s="3"/>
      <c r="AP40" s="2"/>
      <c r="AQ40" s="8"/>
      <c r="AR40" s="3"/>
      <c r="AS40" s="2"/>
      <c r="AT40" s="2"/>
    </row>
    <row r="41" spans="1:46" x14ac:dyDescent="0.25">
      <c r="A41" s="95">
        <v>38</v>
      </c>
      <c r="B41" s="122" t="s">
        <v>158</v>
      </c>
      <c r="C41" s="97" t="s">
        <v>0</v>
      </c>
      <c r="D41" s="100">
        <f>SUM(D45:D49)</f>
        <v>0</v>
      </c>
      <c r="E41" s="100">
        <f t="shared" ref="E41:AT41" si="5">SUM(E45:E49)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0">
        <f t="shared" si="5"/>
        <v>0</v>
      </c>
      <c r="J41" s="100">
        <f t="shared" si="5"/>
        <v>0</v>
      </c>
      <c r="K41" s="100">
        <f t="shared" si="5"/>
        <v>0</v>
      </c>
      <c r="L41" s="100">
        <f t="shared" si="5"/>
        <v>0</v>
      </c>
      <c r="M41" s="100">
        <f t="shared" si="5"/>
        <v>0</v>
      </c>
      <c r="N41" s="100">
        <f t="shared" si="5"/>
        <v>0</v>
      </c>
      <c r="O41" s="100">
        <f t="shared" si="5"/>
        <v>0</v>
      </c>
      <c r="P41" s="104">
        <f t="shared" si="5"/>
        <v>0</v>
      </c>
      <c r="Q41" s="102">
        <f t="shared" si="5"/>
        <v>0</v>
      </c>
      <c r="R41" s="102">
        <f t="shared" si="5"/>
        <v>0</v>
      </c>
      <c r="S41" s="102">
        <f t="shared" si="5"/>
        <v>0</v>
      </c>
      <c r="T41" s="102">
        <f t="shared" si="5"/>
        <v>0</v>
      </c>
      <c r="U41" s="102">
        <f t="shared" si="5"/>
        <v>0</v>
      </c>
      <c r="V41" s="102">
        <f t="shared" si="5"/>
        <v>0</v>
      </c>
      <c r="W41" s="102">
        <f t="shared" si="5"/>
        <v>0</v>
      </c>
      <c r="X41" s="102">
        <f t="shared" si="5"/>
        <v>0</v>
      </c>
      <c r="Y41" s="102">
        <f t="shared" si="5"/>
        <v>0</v>
      </c>
      <c r="Z41" s="102">
        <f t="shared" si="5"/>
        <v>0</v>
      </c>
      <c r="AA41" s="100">
        <f t="shared" si="5"/>
        <v>0</v>
      </c>
      <c r="AB41" s="104">
        <f t="shared" si="5"/>
        <v>0</v>
      </c>
      <c r="AC41" s="102">
        <f t="shared" si="5"/>
        <v>0</v>
      </c>
      <c r="AD41" s="102">
        <f t="shared" si="5"/>
        <v>0</v>
      </c>
      <c r="AE41" s="102">
        <f t="shared" si="5"/>
        <v>0</v>
      </c>
      <c r="AF41" s="102">
        <f t="shared" si="5"/>
        <v>0</v>
      </c>
      <c r="AG41" s="102">
        <f t="shared" si="5"/>
        <v>0</v>
      </c>
      <c r="AH41" s="102">
        <f t="shared" si="5"/>
        <v>0</v>
      </c>
      <c r="AI41" s="102">
        <f t="shared" si="5"/>
        <v>0</v>
      </c>
      <c r="AJ41" s="100">
        <f t="shared" si="5"/>
        <v>0</v>
      </c>
      <c r="AK41" s="104">
        <f t="shared" si="5"/>
        <v>0</v>
      </c>
      <c r="AL41" s="102">
        <f t="shared" si="5"/>
        <v>0</v>
      </c>
      <c r="AM41" s="102">
        <f t="shared" si="5"/>
        <v>0</v>
      </c>
      <c r="AN41" s="102">
        <f t="shared" si="5"/>
        <v>0</v>
      </c>
      <c r="AO41" s="102">
        <f t="shared" si="5"/>
        <v>0</v>
      </c>
      <c r="AP41" s="100">
        <f t="shared" si="5"/>
        <v>0</v>
      </c>
      <c r="AQ41" s="104">
        <f t="shared" si="5"/>
        <v>0</v>
      </c>
      <c r="AR41" s="102">
        <f t="shared" si="5"/>
        <v>0</v>
      </c>
      <c r="AS41" s="100">
        <f t="shared" si="5"/>
        <v>0</v>
      </c>
      <c r="AT41" s="100">
        <f t="shared" si="5"/>
        <v>0</v>
      </c>
    </row>
    <row r="42" spans="1:46" x14ac:dyDescent="0.25">
      <c r="A42" s="95">
        <v>39</v>
      </c>
      <c r="B42" s="123" t="s">
        <v>148</v>
      </c>
      <c r="C42" s="97" t="s">
        <v>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8"/>
      <c r="Q42" s="3"/>
      <c r="R42" s="3"/>
      <c r="S42" s="3"/>
      <c r="T42" s="3"/>
      <c r="U42" s="3"/>
      <c r="V42" s="3"/>
      <c r="W42" s="3"/>
      <c r="X42" s="3"/>
      <c r="Y42" s="3"/>
      <c r="Z42" s="3"/>
      <c r="AA42" s="2"/>
      <c r="AB42" s="8"/>
      <c r="AC42" s="3"/>
      <c r="AD42" s="3"/>
      <c r="AE42" s="3"/>
      <c r="AF42" s="3"/>
      <c r="AG42" s="3"/>
      <c r="AH42" s="3"/>
      <c r="AI42" s="3"/>
      <c r="AJ42" s="2"/>
      <c r="AK42" s="8"/>
      <c r="AL42" s="3"/>
      <c r="AM42" s="3"/>
      <c r="AN42" s="3"/>
      <c r="AO42" s="3"/>
      <c r="AP42" s="2"/>
      <c r="AQ42" s="8"/>
      <c r="AR42" s="3"/>
      <c r="AS42" s="2"/>
      <c r="AT42" s="2"/>
    </row>
    <row r="43" spans="1:46" x14ac:dyDescent="0.25">
      <c r="A43" s="95">
        <v>40</v>
      </c>
      <c r="B43" s="123" t="s">
        <v>149</v>
      </c>
      <c r="C43" s="97" t="s"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8"/>
      <c r="Q43" s="3"/>
      <c r="R43" s="3"/>
      <c r="S43" s="3"/>
      <c r="T43" s="3"/>
      <c r="U43" s="3"/>
      <c r="V43" s="3"/>
      <c r="W43" s="3"/>
      <c r="X43" s="3"/>
      <c r="Y43" s="3"/>
      <c r="Z43" s="3"/>
      <c r="AA43" s="2"/>
      <c r="AB43" s="8"/>
      <c r="AC43" s="3"/>
      <c r="AD43" s="3"/>
      <c r="AE43" s="3"/>
      <c r="AF43" s="3"/>
      <c r="AG43" s="3"/>
      <c r="AH43" s="3"/>
      <c r="AI43" s="3"/>
      <c r="AJ43" s="2"/>
      <c r="AK43" s="8"/>
      <c r="AL43" s="3"/>
      <c r="AM43" s="3"/>
      <c r="AN43" s="3"/>
      <c r="AO43" s="3"/>
      <c r="AP43" s="2"/>
      <c r="AQ43" s="8"/>
      <c r="AR43" s="3"/>
      <c r="AS43" s="2"/>
      <c r="AT43" s="2"/>
    </row>
    <row r="44" spans="1:46" x14ac:dyDescent="0.25">
      <c r="A44" s="95">
        <v>41</v>
      </c>
      <c r="B44" s="123" t="s">
        <v>150</v>
      </c>
      <c r="C44" s="97" t="s">
        <v>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8"/>
      <c r="Q44" s="3"/>
      <c r="R44" s="3"/>
      <c r="S44" s="3"/>
      <c r="T44" s="3"/>
      <c r="U44" s="3"/>
      <c r="V44" s="3"/>
      <c r="W44" s="3"/>
      <c r="X44" s="3"/>
      <c r="Y44" s="3"/>
      <c r="Z44" s="3"/>
      <c r="AA44" s="2"/>
      <c r="AB44" s="8"/>
      <c r="AC44" s="3"/>
      <c r="AD44" s="3"/>
      <c r="AE44" s="3"/>
      <c r="AF44" s="3"/>
      <c r="AG44" s="3"/>
      <c r="AH44" s="3"/>
      <c r="AI44" s="3"/>
      <c r="AJ44" s="2"/>
      <c r="AK44" s="8"/>
      <c r="AL44" s="3"/>
      <c r="AM44" s="3"/>
      <c r="AN44" s="3"/>
      <c r="AO44" s="3"/>
      <c r="AP44" s="2"/>
      <c r="AQ44" s="8"/>
      <c r="AR44" s="3"/>
      <c r="AS44" s="2"/>
      <c r="AT44" s="2"/>
    </row>
    <row r="45" spans="1:46" x14ac:dyDescent="0.25">
      <c r="A45" s="95">
        <v>42</v>
      </c>
      <c r="B45" s="122" t="s">
        <v>159</v>
      </c>
      <c r="C45" s="97" t="s">
        <v>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8"/>
      <c r="Q45" s="3"/>
      <c r="R45" s="3"/>
      <c r="S45" s="3"/>
      <c r="T45" s="3"/>
      <c r="U45" s="3"/>
      <c r="V45" s="3"/>
      <c r="W45" s="3"/>
      <c r="X45" s="3"/>
      <c r="Y45" s="3"/>
      <c r="Z45" s="3"/>
      <c r="AA45" s="2"/>
      <c r="AB45" s="8"/>
      <c r="AC45" s="3"/>
      <c r="AD45" s="3"/>
      <c r="AE45" s="3"/>
      <c r="AF45" s="3"/>
      <c r="AG45" s="3"/>
      <c r="AH45" s="3"/>
      <c r="AI45" s="3"/>
      <c r="AJ45" s="2"/>
      <c r="AK45" s="8"/>
      <c r="AL45" s="3"/>
      <c r="AM45" s="3"/>
      <c r="AN45" s="3"/>
      <c r="AO45" s="3"/>
      <c r="AP45" s="2"/>
      <c r="AQ45" s="8"/>
      <c r="AR45" s="3"/>
      <c r="AS45" s="2"/>
      <c r="AT45" s="2"/>
    </row>
    <row r="46" spans="1:46" x14ac:dyDescent="0.25">
      <c r="A46" s="95">
        <v>43</v>
      </c>
      <c r="B46" s="122" t="s">
        <v>160</v>
      </c>
      <c r="C46" s="97" t="s"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8"/>
      <c r="Q46" s="3"/>
      <c r="R46" s="3"/>
      <c r="S46" s="3"/>
      <c r="T46" s="3"/>
      <c r="U46" s="3"/>
      <c r="V46" s="3"/>
      <c r="W46" s="3"/>
      <c r="X46" s="3"/>
      <c r="Y46" s="3"/>
      <c r="Z46" s="3"/>
      <c r="AA46" s="2"/>
      <c r="AB46" s="8"/>
      <c r="AC46" s="3"/>
      <c r="AD46" s="3"/>
      <c r="AE46" s="3"/>
      <c r="AF46" s="3"/>
      <c r="AG46" s="3"/>
      <c r="AH46" s="3"/>
      <c r="AI46" s="3"/>
      <c r="AJ46" s="2"/>
      <c r="AK46" s="8"/>
      <c r="AL46" s="3"/>
      <c r="AM46" s="3"/>
      <c r="AN46" s="3"/>
      <c r="AO46" s="3"/>
      <c r="AP46" s="2"/>
      <c r="AQ46" s="8"/>
      <c r="AR46" s="3"/>
      <c r="AS46" s="2"/>
      <c r="AT46" s="2"/>
    </row>
    <row r="47" spans="1:46" ht="15" customHeight="1" x14ac:dyDescent="0.25">
      <c r="A47" s="95">
        <v>44</v>
      </c>
      <c r="B47" s="122" t="s">
        <v>161</v>
      </c>
      <c r="C47" s="97" t="s"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8"/>
      <c r="Q47" s="3"/>
      <c r="R47" s="3"/>
      <c r="S47" s="3"/>
      <c r="T47" s="3"/>
      <c r="U47" s="3"/>
      <c r="V47" s="3"/>
      <c r="W47" s="3"/>
      <c r="X47" s="3"/>
      <c r="Y47" s="3"/>
      <c r="Z47" s="3"/>
      <c r="AA47" s="2"/>
      <c r="AB47" s="8"/>
      <c r="AC47" s="3"/>
      <c r="AD47" s="3"/>
      <c r="AE47" s="3"/>
      <c r="AF47" s="3"/>
      <c r="AG47" s="3"/>
      <c r="AH47" s="3"/>
      <c r="AI47" s="3"/>
      <c r="AJ47" s="2"/>
      <c r="AK47" s="8"/>
      <c r="AL47" s="3"/>
      <c r="AM47" s="3"/>
      <c r="AN47" s="3"/>
      <c r="AO47" s="3"/>
      <c r="AP47" s="2"/>
      <c r="AQ47" s="8"/>
      <c r="AR47" s="3"/>
      <c r="AS47" s="2"/>
      <c r="AT47" s="2"/>
    </row>
    <row r="48" spans="1:46" x14ac:dyDescent="0.25">
      <c r="A48" s="95">
        <v>45</v>
      </c>
      <c r="B48" s="122" t="s">
        <v>162</v>
      </c>
      <c r="C48" s="97" t="s"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8"/>
      <c r="Q48" s="3"/>
      <c r="R48" s="3"/>
      <c r="S48" s="3"/>
      <c r="T48" s="3"/>
      <c r="U48" s="3"/>
      <c r="V48" s="3"/>
      <c r="W48" s="3"/>
      <c r="X48" s="3"/>
      <c r="Y48" s="3"/>
      <c r="Z48" s="3"/>
      <c r="AA48" s="2"/>
      <c r="AB48" s="8"/>
      <c r="AC48" s="3"/>
      <c r="AD48" s="3"/>
      <c r="AE48" s="3"/>
      <c r="AF48" s="3"/>
      <c r="AG48" s="3"/>
      <c r="AH48" s="3"/>
      <c r="AI48" s="3"/>
      <c r="AJ48" s="2"/>
      <c r="AK48" s="8"/>
      <c r="AL48" s="3"/>
      <c r="AM48" s="3"/>
      <c r="AN48" s="3"/>
      <c r="AO48" s="3"/>
      <c r="AP48" s="2"/>
      <c r="AQ48" s="8"/>
      <c r="AR48" s="3"/>
      <c r="AS48" s="2"/>
      <c r="AT48" s="2"/>
    </row>
    <row r="49" spans="1:46" x14ac:dyDescent="0.25">
      <c r="A49" s="95">
        <v>46</v>
      </c>
      <c r="B49" s="122" t="s">
        <v>163</v>
      </c>
      <c r="C49" s="97" t="s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8"/>
      <c r="Q49" s="3"/>
      <c r="R49" s="3"/>
      <c r="S49" s="3"/>
      <c r="T49" s="3"/>
      <c r="U49" s="3"/>
      <c r="V49" s="3"/>
      <c r="W49" s="3"/>
      <c r="X49" s="3"/>
      <c r="Y49" s="3"/>
      <c r="Z49" s="3"/>
      <c r="AA49" s="2"/>
      <c r="AB49" s="8"/>
      <c r="AC49" s="3"/>
      <c r="AD49" s="3"/>
      <c r="AE49" s="3"/>
      <c r="AF49" s="3"/>
      <c r="AG49" s="3"/>
      <c r="AH49" s="3"/>
      <c r="AI49" s="3"/>
      <c r="AJ49" s="2"/>
      <c r="AK49" s="8"/>
      <c r="AL49" s="3"/>
      <c r="AM49" s="3"/>
      <c r="AN49" s="3"/>
      <c r="AO49" s="3"/>
      <c r="AP49" s="2"/>
      <c r="AQ49" s="8"/>
      <c r="AR49" s="3"/>
      <c r="AS49" s="2"/>
      <c r="AT49" s="2"/>
    </row>
    <row r="50" spans="1:46" x14ac:dyDescent="0.25">
      <c r="A50" s="95">
        <v>47</v>
      </c>
      <c r="B50" s="121" t="s">
        <v>100</v>
      </c>
      <c r="C50" s="97" t="s">
        <v>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8"/>
      <c r="Q50" s="3"/>
      <c r="R50" s="3"/>
      <c r="S50" s="3"/>
      <c r="T50" s="3"/>
      <c r="U50" s="3"/>
      <c r="V50" s="3"/>
      <c r="W50" s="3"/>
      <c r="X50" s="3"/>
      <c r="Y50" s="3"/>
      <c r="Z50" s="3"/>
      <c r="AA50" s="2"/>
      <c r="AB50" s="8"/>
      <c r="AC50" s="3"/>
      <c r="AD50" s="3"/>
      <c r="AE50" s="3"/>
      <c r="AF50" s="3"/>
      <c r="AG50" s="3"/>
      <c r="AH50" s="3"/>
      <c r="AI50" s="3"/>
      <c r="AJ50" s="2"/>
      <c r="AK50" s="8"/>
      <c r="AL50" s="3"/>
      <c r="AM50" s="3"/>
      <c r="AN50" s="3"/>
      <c r="AO50" s="3"/>
      <c r="AP50" s="2"/>
      <c r="AQ50" s="8"/>
      <c r="AR50" s="3"/>
      <c r="AS50" s="2"/>
      <c r="AT50" s="2"/>
    </row>
    <row r="51" spans="1:46" x14ac:dyDescent="0.25">
      <c r="A51" s="95">
        <v>48</v>
      </c>
      <c r="B51" s="121" t="s">
        <v>101</v>
      </c>
      <c r="C51" s="97" t="s">
        <v>0</v>
      </c>
      <c r="D51" s="32">
        <f>SUM(D52,D55)</f>
        <v>0</v>
      </c>
      <c r="E51" s="32">
        <f t="shared" ref="E51:AT51" si="6">SUM(E52,E55)</f>
        <v>0</v>
      </c>
      <c r="F51" s="32">
        <f t="shared" si="6"/>
        <v>0</v>
      </c>
      <c r="G51" s="32">
        <f t="shared" si="6"/>
        <v>0</v>
      </c>
      <c r="H51" s="32">
        <f t="shared" si="6"/>
        <v>0</v>
      </c>
      <c r="I51" s="32">
        <f t="shared" si="6"/>
        <v>0</v>
      </c>
      <c r="J51" s="32">
        <f t="shared" si="6"/>
        <v>0</v>
      </c>
      <c r="K51" s="32">
        <f t="shared" si="6"/>
        <v>0</v>
      </c>
      <c r="L51" s="32">
        <f t="shared" si="6"/>
        <v>0</v>
      </c>
      <c r="M51" s="32">
        <f t="shared" si="6"/>
        <v>0</v>
      </c>
      <c r="N51" s="32">
        <f t="shared" si="6"/>
        <v>0</v>
      </c>
      <c r="O51" s="32">
        <f t="shared" si="6"/>
        <v>0</v>
      </c>
      <c r="P51" s="33">
        <f t="shared" si="6"/>
        <v>0</v>
      </c>
      <c r="Q51" s="34">
        <f t="shared" si="6"/>
        <v>0</v>
      </c>
      <c r="R51" s="34">
        <f t="shared" si="6"/>
        <v>0</v>
      </c>
      <c r="S51" s="34">
        <f t="shared" si="6"/>
        <v>0</v>
      </c>
      <c r="T51" s="34">
        <f t="shared" si="6"/>
        <v>0</v>
      </c>
      <c r="U51" s="34">
        <f t="shared" si="6"/>
        <v>0</v>
      </c>
      <c r="V51" s="34">
        <f t="shared" si="6"/>
        <v>0</v>
      </c>
      <c r="W51" s="34">
        <f t="shared" si="6"/>
        <v>0</v>
      </c>
      <c r="X51" s="34">
        <f t="shared" si="6"/>
        <v>0</v>
      </c>
      <c r="Y51" s="34">
        <f t="shared" si="6"/>
        <v>0</v>
      </c>
      <c r="Z51" s="34">
        <f t="shared" si="6"/>
        <v>0</v>
      </c>
      <c r="AA51" s="32">
        <f t="shared" si="6"/>
        <v>0</v>
      </c>
      <c r="AB51" s="33">
        <f t="shared" si="6"/>
        <v>0</v>
      </c>
      <c r="AC51" s="34">
        <f t="shared" si="6"/>
        <v>0</v>
      </c>
      <c r="AD51" s="34">
        <f t="shared" si="6"/>
        <v>0</v>
      </c>
      <c r="AE51" s="34">
        <f t="shared" si="6"/>
        <v>0</v>
      </c>
      <c r="AF51" s="34">
        <f t="shared" si="6"/>
        <v>0</v>
      </c>
      <c r="AG51" s="34">
        <f t="shared" si="6"/>
        <v>0</v>
      </c>
      <c r="AH51" s="34">
        <f t="shared" si="6"/>
        <v>0</v>
      </c>
      <c r="AI51" s="34">
        <f t="shared" si="6"/>
        <v>0</v>
      </c>
      <c r="AJ51" s="32">
        <f t="shared" si="6"/>
        <v>0</v>
      </c>
      <c r="AK51" s="33">
        <f t="shared" si="6"/>
        <v>0</v>
      </c>
      <c r="AL51" s="34">
        <f t="shared" si="6"/>
        <v>0</v>
      </c>
      <c r="AM51" s="34">
        <f t="shared" si="6"/>
        <v>0</v>
      </c>
      <c r="AN51" s="34">
        <f t="shared" si="6"/>
        <v>0</v>
      </c>
      <c r="AO51" s="34">
        <f t="shared" si="6"/>
        <v>0</v>
      </c>
      <c r="AP51" s="32">
        <f t="shared" si="6"/>
        <v>0</v>
      </c>
      <c r="AQ51" s="33">
        <f t="shared" si="6"/>
        <v>0</v>
      </c>
      <c r="AR51" s="34">
        <f t="shared" si="6"/>
        <v>0</v>
      </c>
      <c r="AS51" s="32">
        <f t="shared" si="6"/>
        <v>0</v>
      </c>
      <c r="AT51" s="32">
        <f t="shared" si="6"/>
        <v>0</v>
      </c>
    </row>
    <row r="52" spans="1:46" ht="30" x14ac:dyDescent="0.25">
      <c r="A52" s="95">
        <v>49</v>
      </c>
      <c r="B52" s="122" t="s">
        <v>164</v>
      </c>
      <c r="C52" s="97" t="s">
        <v>0</v>
      </c>
      <c r="D52" s="100">
        <f>SUM(D53:D54)</f>
        <v>0</v>
      </c>
      <c r="E52" s="100">
        <f t="shared" ref="E52:AT52" si="7">SUM(E53:E54)</f>
        <v>0</v>
      </c>
      <c r="F52" s="100">
        <f t="shared" si="7"/>
        <v>0</v>
      </c>
      <c r="G52" s="100">
        <f t="shared" si="7"/>
        <v>0</v>
      </c>
      <c r="H52" s="100">
        <f t="shared" si="7"/>
        <v>0</v>
      </c>
      <c r="I52" s="100">
        <f t="shared" si="7"/>
        <v>0</v>
      </c>
      <c r="J52" s="100">
        <f t="shared" si="7"/>
        <v>0</v>
      </c>
      <c r="K52" s="100">
        <f t="shared" si="7"/>
        <v>0</v>
      </c>
      <c r="L52" s="100">
        <f t="shared" si="7"/>
        <v>0</v>
      </c>
      <c r="M52" s="100">
        <f t="shared" si="7"/>
        <v>0</v>
      </c>
      <c r="N52" s="100">
        <f t="shared" si="7"/>
        <v>0</v>
      </c>
      <c r="O52" s="100">
        <f t="shared" si="7"/>
        <v>0</v>
      </c>
      <c r="P52" s="104">
        <f t="shared" si="7"/>
        <v>0</v>
      </c>
      <c r="Q52" s="102">
        <f t="shared" si="7"/>
        <v>0</v>
      </c>
      <c r="R52" s="102">
        <f t="shared" si="7"/>
        <v>0</v>
      </c>
      <c r="S52" s="102">
        <f t="shared" si="7"/>
        <v>0</v>
      </c>
      <c r="T52" s="102">
        <f t="shared" si="7"/>
        <v>0</v>
      </c>
      <c r="U52" s="102">
        <f t="shared" si="7"/>
        <v>0</v>
      </c>
      <c r="V52" s="102">
        <f t="shared" si="7"/>
        <v>0</v>
      </c>
      <c r="W52" s="102">
        <f t="shared" si="7"/>
        <v>0</v>
      </c>
      <c r="X52" s="102">
        <f t="shared" si="7"/>
        <v>0</v>
      </c>
      <c r="Y52" s="102">
        <f t="shared" si="7"/>
        <v>0</v>
      </c>
      <c r="Z52" s="102">
        <f t="shared" si="7"/>
        <v>0</v>
      </c>
      <c r="AA52" s="100">
        <f t="shared" si="7"/>
        <v>0</v>
      </c>
      <c r="AB52" s="104">
        <f t="shared" si="7"/>
        <v>0</v>
      </c>
      <c r="AC52" s="102">
        <f t="shared" si="7"/>
        <v>0</v>
      </c>
      <c r="AD52" s="102">
        <f t="shared" si="7"/>
        <v>0</v>
      </c>
      <c r="AE52" s="102">
        <f t="shared" si="7"/>
        <v>0</v>
      </c>
      <c r="AF52" s="102">
        <f t="shared" si="7"/>
        <v>0</v>
      </c>
      <c r="AG52" s="102">
        <f t="shared" si="7"/>
        <v>0</v>
      </c>
      <c r="AH52" s="102">
        <f t="shared" si="7"/>
        <v>0</v>
      </c>
      <c r="AI52" s="102">
        <f t="shared" si="7"/>
        <v>0</v>
      </c>
      <c r="AJ52" s="100">
        <f t="shared" si="7"/>
        <v>0</v>
      </c>
      <c r="AK52" s="104">
        <f t="shared" si="7"/>
        <v>0</v>
      </c>
      <c r="AL52" s="102">
        <f t="shared" si="7"/>
        <v>0</v>
      </c>
      <c r="AM52" s="102">
        <f t="shared" si="7"/>
        <v>0</v>
      </c>
      <c r="AN52" s="102">
        <f t="shared" si="7"/>
        <v>0</v>
      </c>
      <c r="AO52" s="102">
        <f t="shared" si="7"/>
        <v>0</v>
      </c>
      <c r="AP52" s="100">
        <f t="shared" si="7"/>
        <v>0</v>
      </c>
      <c r="AQ52" s="104">
        <f t="shared" si="7"/>
        <v>0</v>
      </c>
      <c r="AR52" s="102">
        <f t="shared" si="7"/>
        <v>0</v>
      </c>
      <c r="AS52" s="100">
        <f t="shared" si="7"/>
        <v>0</v>
      </c>
      <c r="AT52" s="100">
        <f t="shared" si="7"/>
        <v>0</v>
      </c>
    </row>
    <row r="53" spans="1:46" x14ac:dyDescent="0.25">
      <c r="A53" s="95">
        <v>50</v>
      </c>
      <c r="B53" s="122" t="s">
        <v>165</v>
      </c>
      <c r="C53" s="97" t="s">
        <v>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8"/>
      <c r="Q53" s="3"/>
      <c r="R53" s="3"/>
      <c r="S53" s="3"/>
      <c r="T53" s="3"/>
      <c r="U53" s="3"/>
      <c r="V53" s="3"/>
      <c r="W53" s="3"/>
      <c r="X53" s="3"/>
      <c r="Y53" s="3"/>
      <c r="Z53" s="3"/>
      <c r="AA53" s="2"/>
      <c r="AB53" s="8"/>
      <c r="AC53" s="3"/>
      <c r="AD53" s="3"/>
      <c r="AE53" s="3"/>
      <c r="AF53" s="3"/>
      <c r="AG53" s="3"/>
      <c r="AH53" s="3"/>
      <c r="AI53" s="3"/>
      <c r="AJ53" s="2"/>
      <c r="AK53" s="8"/>
      <c r="AL53" s="3"/>
      <c r="AM53" s="3"/>
      <c r="AN53" s="3"/>
      <c r="AO53" s="3"/>
      <c r="AP53" s="2"/>
      <c r="AQ53" s="8"/>
      <c r="AR53" s="3"/>
      <c r="AS53" s="2"/>
      <c r="AT53" s="2"/>
    </row>
    <row r="54" spans="1:46" x14ac:dyDescent="0.25">
      <c r="A54" s="95">
        <v>51</v>
      </c>
      <c r="B54" s="122" t="s">
        <v>166</v>
      </c>
      <c r="C54" s="97" t="s">
        <v>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8"/>
      <c r="Q54" s="3"/>
      <c r="R54" s="3"/>
      <c r="S54" s="3"/>
      <c r="T54" s="3"/>
      <c r="U54" s="3"/>
      <c r="V54" s="3"/>
      <c r="W54" s="3"/>
      <c r="X54" s="3"/>
      <c r="Y54" s="3"/>
      <c r="Z54" s="3"/>
      <c r="AA54" s="2"/>
      <c r="AB54" s="8"/>
      <c r="AC54" s="3"/>
      <c r="AD54" s="3"/>
      <c r="AE54" s="3"/>
      <c r="AF54" s="3"/>
      <c r="AG54" s="3"/>
      <c r="AH54" s="3"/>
      <c r="AI54" s="3"/>
      <c r="AJ54" s="2"/>
      <c r="AK54" s="8"/>
      <c r="AL54" s="3"/>
      <c r="AM54" s="3"/>
      <c r="AN54" s="3"/>
      <c r="AO54" s="3"/>
      <c r="AP54" s="2"/>
      <c r="AQ54" s="8"/>
      <c r="AR54" s="3"/>
      <c r="AS54" s="2"/>
      <c r="AT54" s="2"/>
    </row>
    <row r="55" spans="1:46" x14ac:dyDescent="0.25">
      <c r="A55" s="95">
        <v>52</v>
      </c>
      <c r="B55" s="122" t="s">
        <v>167</v>
      </c>
      <c r="C55" s="97" t="s">
        <v>0</v>
      </c>
      <c r="D55" s="100">
        <f>SUM(D56,D61)</f>
        <v>0</v>
      </c>
      <c r="E55" s="100">
        <f t="shared" ref="E55:AT55" si="8">SUM(E56,E61)</f>
        <v>0</v>
      </c>
      <c r="F55" s="100">
        <f t="shared" si="8"/>
        <v>0</v>
      </c>
      <c r="G55" s="100">
        <f t="shared" si="8"/>
        <v>0</v>
      </c>
      <c r="H55" s="100">
        <f t="shared" si="8"/>
        <v>0</v>
      </c>
      <c r="I55" s="100">
        <f t="shared" si="8"/>
        <v>0</v>
      </c>
      <c r="J55" s="100">
        <f t="shared" si="8"/>
        <v>0</v>
      </c>
      <c r="K55" s="100">
        <f t="shared" si="8"/>
        <v>0</v>
      </c>
      <c r="L55" s="100">
        <f t="shared" si="8"/>
        <v>0</v>
      </c>
      <c r="M55" s="100">
        <f t="shared" si="8"/>
        <v>0</v>
      </c>
      <c r="N55" s="100">
        <f t="shared" si="8"/>
        <v>0</v>
      </c>
      <c r="O55" s="100">
        <f t="shared" si="8"/>
        <v>0</v>
      </c>
      <c r="P55" s="104">
        <f t="shared" si="8"/>
        <v>0</v>
      </c>
      <c r="Q55" s="102">
        <f t="shared" si="8"/>
        <v>0</v>
      </c>
      <c r="R55" s="102">
        <f t="shared" si="8"/>
        <v>0</v>
      </c>
      <c r="S55" s="102">
        <f t="shared" si="8"/>
        <v>0</v>
      </c>
      <c r="T55" s="102">
        <f t="shared" si="8"/>
        <v>0</v>
      </c>
      <c r="U55" s="102">
        <f t="shared" si="8"/>
        <v>0</v>
      </c>
      <c r="V55" s="102">
        <f t="shared" si="8"/>
        <v>0</v>
      </c>
      <c r="W55" s="102">
        <f t="shared" si="8"/>
        <v>0</v>
      </c>
      <c r="X55" s="102">
        <f t="shared" si="8"/>
        <v>0</v>
      </c>
      <c r="Y55" s="102">
        <f t="shared" si="8"/>
        <v>0</v>
      </c>
      <c r="Z55" s="102">
        <f t="shared" si="8"/>
        <v>0</v>
      </c>
      <c r="AA55" s="100">
        <f t="shared" si="8"/>
        <v>0</v>
      </c>
      <c r="AB55" s="104">
        <f t="shared" si="8"/>
        <v>0</v>
      </c>
      <c r="AC55" s="102">
        <f t="shared" si="8"/>
        <v>0</v>
      </c>
      <c r="AD55" s="102">
        <f t="shared" si="8"/>
        <v>0</v>
      </c>
      <c r="AE55" s="102">
        <f t="shared" si="8"/>
        <v>0</v>
      </c>
      <c r="AF55" s="102">
        <f t="shared" si="8"/>
        <v>0</v>
      </c>
      <c r="AG55" s="102">
        <f t="shared" si="8"/>
        <v>0</v>
      </c>
      <c r="AH55" s="102">
        <f t="shared" si="8"/>
        <v>0</v>
      </c>
      <c r="AI55" s="102">
        <f t="shared" si="8"/>
        <v>0</v>
      </c>
      <c r="AJ55" s="100">
        <f t="shared" si="8"/>
        <v>0</v>
      </c>
      <c r="AK55" s="104">
        <f t="shared" si="8"/>
        <v>0</v>
      </c>
      <c r="AL55" s="102">
        <f t="shared" si="8"/>
        <v>0</v>
      </c>
      <c r="AM55" s="102">
        <f t="shared" si="8"/>
        <v>0</v>
      </c>
      <c r="AN55" s="102">
        <f t="shared" si="8"/>
        <v>0</v>
      </c>
      <c r="AO55" s="102">
        <f t="shared" si="8"/>
        <v>0</v>
      </c>
      <c r="AP55" s="100">
        <f t="shared" si="8"/>
        <v>0</v>
      </c>
      <c r="AQ55" s="104">
        <f t="shared" si="8"/>
        <v>0</v>
      </c>
      <c r="AR55" s="102">
        <f t="shared" si="8"/>
        <v>0</v>
      </c>
      <c r="AS55" s="100">
        <f t="shared" si="8"/>
        <v>0</v>
      </c>
      <c r="AT55" s="100">
        <f t="shared" si="8"/>
        <v>0</v>
      </c>
    </row>
    <row r="56" spans="1:46" x14ac:dyDescent="0.25">
      <c r="A56" s="95">
        <v>53</v>
      </c>
      <c r="B56" s="122" t="s">
        <v>168</v>
      </c>
      <c r="C56" s="97" t="s">
        <v>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8"/>
      <c r="Q56" s="3"/>
      <c r="R56" s="3"/>
      <c r="S56" s="3"/>
      <c r="T56" s="3"/>
      <c r="U56" s="3"/>
      <c r="V56" s="3"/>
      <c r="W56" s="3"/>
      <c r="X56" s="3"/>
      <c r="Y56" s="3"/>
      <c r="Z56" s="3"/>
      <c r="AA56" s="2"/>
      <c r="AB56" s="8"/>
      <c r="AC56" s="3"/>
      <c r="AD56" s="3"/>
      <c r="AE56" s="3"/>
      <c r="AF56" s="3"/>
      <c r="AG56" s="3"/>
      <c r="AH56" s="3"/>
      <c r="AI56" s="3"/>
      <c r="AJ56" s="2"/>
      <c r="AK56" s="8"/>
      <c r="AL56" s="3"/>
      <c r="AM56" s="3"/>
      <c r="AN56" s="3"/>
      <c r="AO56" s="3"/>
      <c r="AP56" s="2"/>
      <c r="AQ56" s="8"/>
      <c r="AR56" s="3"/>
      <c r="AS56" s="2"/>
      <c r="AT56" s="2"/>
    </row>
    <row r="57" spans="1:46" x14ac:dyDescent="0.25">
      <c r="A57" s="95">
        <v>54</v>
      </c>
      <c r="B57" s="123" t="s">
        <v>169</v>
      </c>
      <c r="C57" s="97" t="s"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8"/>
      <c r="Q57" s="3"/>
      <c r="R57" s="3"/>
      <c r="S57" s="3"/>
      <c r="T57" s="3"/>
      <c r="U57" s="3"/>
      <c r="V57" s="3"/>
      <c r="W57" s="3"/>
      <c r="X57" s="3"/>
      <c r="Y57" s="3"/>
      <c r="Z57" s="3"/>
      <c r="AA57" s="2"/>
      <c r="AB57" s="8"/>
      <c r="AC57" s="3"/>
      <c r="AD57" s="3"/>
      <c r="AE57" s="3"/>
      <c r="AF57" s="3"/>
      <c r="AG57" s="3"/>
      <c r="AH57" s="3"/>
      <c r="AI57" s="3"/>
      <c r="AJ57" s="2"/>
      <c r="AK57" s="8"/>
      <c r="AL57" s="3"/>
      <c r="AM57" s="3"/>
      <c r="AN57" s="3"/>
      <c r="AO57" s="3"/>
      <c r="AP57" s="2"/>
      <c r="AQ57" s="8"/>
      <c r="AR57" s="3"/>
      <c r="AS57" s="2"/>
      <c r="AT57" s="2"/>
    </row>
    <row r="58" spans="1:46" x14ac:dyDescent="0.25">
      <c r="A58" s="95">
        <v>55</v>
      </c>
      <c r="B58" s="123" t="s">
        <v>170</v>
      </c>
      <c r="C58" s="97" t="s"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8"/>
      <c r="Q58" s="3"/>
      <c r="R58" s="3"/>
      <c r="S58" s="3"/>
      <c r="T58" s="3"/>
      <c r="U58" s="3"/>
      <c r="V58" s="3"/>
      <c r="W58" s="3"/>
      <c r="X58" s="3"/>
      <c r="Y58" s="3"/>
      <c r="Z58" s="3"/>
      <c r="AA58" s="2"/>
      <c r="AB58" s="8"/>
      <c r="AC58" s="3"/>
      <c r="AD58" s="3"/>
      <c r="AE58" s="3"/>
      <c r="AF58" s="3"/>
      <c r="AG58" s="3"/>
      <c r="AH58" s="3"/>
      <c r="AI58" s="3"/>
      <c r="AJ58" s="2"/>
      <c r="AK58" s="8"/>
      <c r="AL58" s="3"/>
      <c r="AM58" s="3"/>
      <c r="AN58" s="3"/>
      <c r="AO58" s="3"/>
      <c r="AP58" s="2"/>
      <c r="AQ58" s="8"/>
      <c r="AR58" s="3"/>
      <c r="AS58" s="2"/>
      <c r="AT58" s="2"/>
    </row>
    <row r="59" spans="1:46" x14ac:dyDescent="0.25">
      <c r="A59" s="95">
        <v>56</v>
      </c>
      <c r="B59" s="123" t="s">
        <v>171</v>
      </c>
      <c r="C59" s="97" t="s">
        <v>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8"/>
      <c r="Q59" s="3"/>
      <c r="R59" s="3"/>
      <c r="S59" s="3"/>
      <c r="T59" s="3"/>
      <c r="U59" s="3"/>
      <c r="V59" s="3"/>
      <c r="W59" s="3"/>
      <c r="X59" s="3"/>
      <c r="Y59" s="3"/>
      <c r="Z59" s="3"/>
      <c r="AA59" s="2"/>
      <c r="AB59" s="8"/>
      <c r="AC59" s="3"/>
      <c r="AD59" s="3"/>
      <c r="AE59" s="3"/>
      <c r="AF59" s="3"/>
      <c r="AG59" s="3"/>
      <c r="AH59" s="3"/>
      <c r="AI59" s="3"/>
      <c r="AJ59" s="2"/>
      <c r="AK59" s="8"/>
      <c r="AL59" s="3"/>
      <c r="AM59" s="3"/>
      <c r="AN59" s="3"/>
      <c r="AO59" s="3"/>
      <c r="AP59" s="2"/>
      <c r="AQ59" s="8"/>
      <c r="AR59" s="3"/>
      <c r="AS59" s="2"/>
      <c r="AT59" s="2"/>
    </row>
    <row r="60" spans="1:46" x14ac:dyDescent="0.25">
      <c r="A60" s="95">
        <v>57</v>
      </c>
      <c r="B60" s="123" t="s">
        <v>172</v>
      </c>
      <c r="C60" s="97" t="s">
        <v>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8"/>
      <c r="Q60" s="3"/>
      <c r="R60" s="3"/>
      <c r="S60" s="3"/>
      <c r="T60" s="3"/>
      <c r="U60" s="3"/>
      <c r="V60" s="3"/>
      <c r="W60" s="3"/>
      <c r="X60" s="3"/>
      <c r="Y60" s="3"/>
      <c r="Z60" s="3"/>
      <c r="AA60" s="2"/>
      <c r="AB60" s="8"/>
      <c r="AC60" s="3"/>
      <c r="AD60" s="3"/>
      <c r="AE60" s="3"/>
      <c r="AF60" s="3"/>
      <c r="AG60" s="3"/>
      <c r="AH60" s="3"/>
      <c r="AI60" s="3"/>
      <c r="AJ60" s="2"/>
      <c r="AK60" s="8"/>
      <c r="AL60" s="3"/>
      <c r="AM60" s="3"/>
      <c r="AN60" s="3"/>
      <c r="AO60" s="3"/>
      <c r="AP60" s="2"/>
      <c r="AQ60" s="8"/>
      <c r="AR60" s="3"/>
      <c r="AS60" s="2"/>
      <c r="AT60" s="2"/>
    </row>
    <row r="61" spans="1:46" x14ac:dyDescent="0.25">
      <c r="A61" s="95">
        <v>58</v>
      </c>
      <c r="B61" s="122" t="s">
        <v>173</v>
      </c>
      <c r="C61" s="97" t="s">
        <v>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8"/>
      <c r="Q61" s="3"/>
      <c r="R61" s="3"/>
      <c r="S61" s="3"/>
      <c r="T61" s="3"/>
      <c r="U61" s="3"/>
      <c r="V61" s="3"/>
      <c r="W61" s="3"/>
      <c r="X61" s="3"/>
      <c r="Y61" s="3"/>
      <c r="Z61" s="3"/>
      <c r="AA61" s="2"/>
      <c r="AB61" s="8"/>
      <c r="AC61" s="3"/>
      <c r="AD61" s="3"/>
      <c r="AE61" s="3"/>
      <c r="AF61" s="3"/>
      <c r="AG61" s="3"/>
      <c r="AH61" s="3"/>
      <c r="AI61" s="3"/>
      <c r="AJ61" s="2"/>
      <c r="AK61" s="8"/>
      <c r="AL61" s="3"/>
      <c r="AM61" s="3"/>
      <c r="AN61" s="3"/>
      <c r="AO61" s="3"/>
      <c r="AP61" s="2"/>
      <c r="AQ61" s="8"/>
      <c r="AR61" s="3"/>
      <c r="AS61" s="2"/>
      <c r="AT61" s="2"/>
    </row>
    <row r="62" spans="1:46" x14ac:dyDescent="0.25">
      <c r="A62" s="95">
        <v>59</v>
      </c>
      <c r="B62" s="123" t="s">
        <v>169</v>
      </c>
      <c r="C62" s="97" t="s">
        <v>0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8"/>
      <c r="Q62" s="3"/>
      <c r="R62" s="3"/>
      <c r="S62" s="3"/>
      <c r="T62" s="3"/>
      <c r="U62" s="3"/>
      <c r="V62" s="3"/>
      <c r="W62" s="3"/>
      <c r="X62" s="3"/>
      <c r="Y62" s="3"/>
      <c r="Z62" s="3"/>
      <c r="AA62" s="2"/>
      <c r="AB62" s="8"/>
      <c r="AC62" s="3"/>
      <c r="AD62" s="3"/>
      <c r="AE62" s="3"/>
      <c r="AF62" s="3"/>
      <c r="AG62" s="3"/>
      <c r="AH62" s="3"/>
      <c r="AI62" s="3"/>
      <c r="AJ62" s="2"/>
      <c r="AK62" s="8"/>
      <c r="AL62" s="3"/>
      <c r="AM62" s="3"/>
      <c r="AN62" s="3"/>
      <c r="AO62" s="3"/>
      <c r="AP62" s="2"/>
      <c r="AQ62" s="8"/>
      <c r="AR62" s="3"/>
      <c r="AS62" s="2"/>
      <c r="AT62" s="2"/>
    </row>
    <row r="63" spans="1:46" x14ac:dyDescent="0.25">
      <c r="A63" s="95">
        <v>60</v>
      </c>
      <c r="B63" s="123" t="s">
        <v>170</v>
      </c>
      <c r="C63" s="97" t="s">
        <v>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8"/>
      <c r="Q63" s="3"/>
      <c r="R63" s="3"/>
      <c r="S63" s="3"/>
      <c r="T63" s="3"/>
      <c r="U63" s="3"/>
      <c r="V63" s="3"/>
      <c r="W63" s="3"/>
      <c r="X63" s="3"/>
      <c r="Y63" s="3"/>
      <c r="Z63" s="3"/>
      <c r="AA63" s="2"/>
      <c r="AB63" s="8"/>
      <c r="AC63" s="3"/>
      <c r="AD63" s="3"/>
      <c r="AE63" s="3"/>
      <c r="AF63" s="3"/>
      <c r="AG63" s="3"/>
      <c r="AH63" s="3"/>
      <c r="AI63" s="3"/>
      <c r="AJ63" s="2"/>
      <c r="AK63" s="8"/>
      <c r="AL63" s="3"/>
      <c r="AM63" s="3"/>
      <c r="AN63" s="3"/>
      <c r="AO63" s="3"/>
      <c r="AP63" s="2"/>
      <c r="AQ63" s="8"/>
      <c r="AR63" s="3"/>
      <c r="AS63" s="2"/>
      <c r="AT63" s="2"/>
    </row>
    <row r="64" spans="1:46" x14ac:dyDescent="0.25">
      <c r="A64" s="95">
        <v>61</v>
      </c>
      <c r="B64" s="123" t="s">
        <v>171</v>
      </c>
      <c r="C64" s="97" t="s"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8"/>
      <c r="Q64" s="3"/>
      <c r="R64" s="3"/>
      <c r="S64" s="3"/>
      <c r="T64" s="3"/>
      <c r="U64" s="3"/>
      <c r="V64" s="3"/>
      <c r="W64" s="3"/>
      <c r="X64" s="3"/>
      <c r="Y64" s="3"/>
      <c r="Z64" s="3"/>
      <c r="AA64" s="2"/>
      <c r="AB64" s="8"/>
      <c r="AC64" s="3"/>
      <c r="AD64" s="3"/>
      <c r="AE64" s="3"/>
      <c r="AF64" s="3"/>
      <c r="AG64" s="3"/>
      <c r="AH64" s="3"/>
      <c r="AI64" s="3"/>
      <c r="AJ64" s="2"/>
      <c r="AK64" s="8"/>
      <c r="AL64" s="3"/>
      <c r="AM64" s="3"/>
      <c r="AN64" s="3"/>
      <c r="AO64" s="3"/>
      <c r="AP64" s="2"/>
      <c r="AQ64" s="8"/>
      <c r="AR64" s="3"/>
      <c r="AS64" s="2"/>
      <c r="AT64" s="2"/>
    </row>
    <row r="65" spans="1:46" x14ac:dyDescent="0.25">
      <c r="A65" s="95">
        <v>62</v>
      </c>
      <c r="B65" s="121" t="s">
        <v>102</v>
      </c>
      <c r="C65" s="97" t="s">
        <v>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8"/>
      <c r="Q65" s="3"/>
      <c r="R65" s="3"/>
      <c r="S65" s="3"/>
      <c r="T65" s="3"/>
      <c r="U65" s="3"/>
      <c r="V65" s="3"/>
      <c r="W65" s="3"/>
      <c r="X65" s="3"/>
      <c r="Y65" s="3"/>
      <c r="Z65" s="3"/>
      <c r="AA65" s="2"/>
      <c r="AB65" s="8"/>
      <c r="AC65" s="3"/>
      <c r="AD65" s="3"/>
      <c r="AE65" s="3"/>
      <c r="AF65" s="3"/>
      <c r="AG65" s="3"/>
      <c r="AH65" s="3"/>
      <c r="AI65" s="3"/>
      <c r="AJ65" s="2"/>
      <c r="AK65" s="8"/>
      <c r="AL65" s="3"/>
      <c r="AM65" s="3"/>
      <c r="AN65" s="3"/>
      <c r="AO65" s="3"/>
      <c r="AP65" s="2"/>
      <c r="AQ65" s="8"/>
      <c r="AR65" s="3"/>
      <c r="AS65" s="2"/>
      <c r="AT65" s="2"/>
    </row>
    <row r="66" spans="1:46" x14ac:dyDescent="0.25">
      <c r="A66" s="95">
        <v>63</v>
      </c>
      <c r="B66" s="121" t="s">
        <v>103</v>
      </c>
      <c r="C66" s="97" t="s">
        <v>0</v>
      </c>
      <c r="D66" s="32">
        <f>SUM(D67,D71)</f>
        <v>0</v>
      </c>
      <c r="E66" s="32">
        <f t="shared" ref="E66:AT66" si="9">SUM(E67,E71)</f>
        <v>0</v>
      </c>
      <c r="F66" s="32">
        <f t="shared" si="9"/>
        <v>0</v>
      </c>
      <c r="G66" s="32">
        <f t="shared" si="9"/>
        <v>0</v>
      </c>
      <c r="H66" s="32">
        <f t="shared" si="9"/>
        <v>0</v>
      </c>
      <c r="I66" s="32">
        <f t="shared" si="9"/>
        <v>0</v>
      </c>
      <c r="J66" s="32">
        <f t="shared" si="9"/>
        <v>0</v>
      </c>
      <c r="K66" s="32">
        <f t="shared" si="9"/>
        <v>0</v>
      </c>
      <c r="L66" s="32">
        <f t="shared" si="9"/>
        <v>0</v>
      </c>
      <c r="M66" s="32">
        <f t="shared" si="9"/>
        <v>0</v>
      </c>
      <c r="N66" s="32">
        <f t="shared" si="9"/>
        <v>0</v>
      </c>
      <c r="O66" s="32">
        <f t="shared" si="9"/>
        <v>0</v>
      </c>
      <c r="P66" s="33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2">
        <f t="shared" si="9"/>
        <v>0</v>
      </c>
      <c r="AB66" s="33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34">
        <f t="shared" si="9"/>
        <v>0</v>
      </c>
      <c r="AH66" s="34">
        <f t="shared" si="9"/>
        <v>0</v>
      </c>
      <c r="AI66" s="34">
        <f t="shared" si="9"/>
        <v>0</v>
      </c>
      <c r="AJ66" s="32">
        <f t="shared" si="9"/>
        <v>0</v>
      </c>
      <c r="AK66" s="33">
        <f t="shared" si="9"/>
        <v>0</v>
      </c>
      <c r="AL66" s="34">
        <f t="shared" si="9"/>
        <v>0</v>
      </c>
      <c r="AM66" s="34">
        <f t="shared" si="9"/>
        <v>0</v>
      </c>
      <c r="AN66" s="34">
        <f t="shared" si="9"/>
        <v>0</v>
      </c>
      <c r="AO66" s="34">
        <f t="shared" si="9"/>
        <v>0</v>
      </c>
      <c r="AP66" s="32">
        <f t="shared" si="9"/>
        <v>0</v>
      </c>
      <c r="AQ66" s="33">
        <f t="shared" si="9"/>
        <v>0</v>
      </c>
      <c r="AR66" s="34">
        <f t="shared" si="9"/>
        <v>0</v>
      </c>
      <c r="AS66" s="32">
        <f t="shared" si="9"/>
        <v>0</v>
      </c>
      <c r="AT66" s="32">
        <f t="shared" si="9"/>
        <v>0</v>
      </c>
    </row>
    <row r="67" spans="1:46" x14ac:dyDescent="0.25">
      <c r="A67" s="95">
        <v>64</v>
      </c>
      <c r="B67" s="122" t="s">
        <v>174</v>
      </c>
      <c r="C67" s="97" t="s">
        <v>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8"/>
      <c r="Q67" s="3"/>
      <c r="R67" s="3"/>
      <c r="S67" s="3"/>
      <c r="T67" s="3"/>
      <c r="U67" s="3"/>
      <c r="V67" s="3"/>
      <c r="W67" s="3"/>
      <c r="X67" s="3"/>
      <c r="Y67" s="3"/>
      <c r="Z67" s="3"/>
      <c r="AA67" s="2"/>
      <c r="AB67" s="8"/>
      <c r="AC67" s="3"/>
      <c r="AD67" s="3"/>
      <c r="AE67" s="3"/>
      <c r="AF67" s="3"/>
      <c r="AG67" s="3"/>
      <c r="AH67" s="3"/>
      <c r="AI67" s="3"/>
      <c r="AJ67" s="2"/>
      <c r="AK67" s="8"/>
      <c r="AL67" s="3"/>
      <c r="AM67" s="3"/>
      <c r="AN67" s="3"/>
      <c r="AO67" s="3"/>
      <c r="AP67" s="2"/>
      <c r="AQ67" s="8"/>
      <c r="AR67" s="3"/>
      <c r="AS67" s="2"/>
      <c r="AT67" s="2"/>
    </row>
    <row r="68" spans="1:46" x14ac:dyDescent="0.25">
      <c r="A68" s="95">
        <v>65</v>
      </c>
      <c r="B68" s="123" t="s">
        <v>169</v>
      </c>
      <c r="C68" s="97" t="s">
        <v>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8"/>
      <c r="Q68" s="3"/>
      <c r="R68" s="3"/>
      <c r="S68" s="3"/>
      <c r="T68" s="3"/>
      <c r="U68" s="3"/>
      <c r="V68" s="3"/>
      <c r="W68" s="3"/>
      <c r="X68" s="3"/>
      <c r="Y68" s="3"/>
      <c r="Z68" s="3"/>
      <c r="AA68" s="2"/>
      <c r="AB68" s="8"/>
      <c r="AC68" s="3"/>
      <c r="AD68" s="3"/>
      <c r="AE68" s="3"/>
      <c r="AF68" s="3"/>
      <c r="AG68" s="3"/>
      <c r="AH68" s="3"/>
      <c r="AI68" s="3"/>
      <c r="AJ68" s="2"/>
      <c r="AK68" s="8"/>
      <c r="AL68" s="3"/>
      <c r="AM68" s="3"/>
      <c r="AN68" s="3"/>
      <c r="AO68" s="3"/>
      <c r="AP68" s="2"/>
      <c r="AQ68" s="8"/>
      <c r="AR68" s="3"/>
      <c r="AS68" s="2"/>
      <c r="AT68" s="2"/>
    </row>
    <row r="69" spans="1:46" x14ac:dyDescent="0.25">
      <c r="A69" s="95">
        <v>66</v>
      </c>
      <c r="B69" s="123" t="s">
        <v>170</v>
      </c>
      <c r="C69" s="97" t="s">
        <v>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8"/>
      <c r="Q69" s="3"/>
      <c r="R69" s="3"/>
      <c r="S69" s="3"/>
      <c r="T69" s="3"/>
      <c r="U69" s="3"/>
      <c r="V69" s="3"/>
      <c r="W69" s="3"/>
      <c r="X69" s="3"/>
      <c r="Y69" s="3"/>
      <c r="Z69" s="3"/>
      <c r="AA69" s="2"/>
      <c r="AB69" s="8"/>
      <c r="AC69" s="3"/>
      <c r="AD69" s="3"/>
      <c r="AE69" s="3"/>
      <c r="AF69" s="3"/>
      <c r="AG69" s="3"/>
      <c r="AH69" s="3"/>
      <c r="AI69" s="3"/>
      <c r="AJ69" s="2"/>
      <c r="AK69" s="8"/>
      <c r="AL69" s="3"/>
      <c r="AM69" s="3"/>
      <c r="AN69" s="3"/>
      <c r="AO69" s="3"/>
      <c r="AP69" s="2"/>
      <c r="AQ69" s="8"/>
      <c r="AR69" s="3"/>
      <c r="AS69" s="2"/>
      <c r="AT69" s="2"/>
    </row>
    <row r="70" spans="1:46" x14ac:dyDescent="0.25">
      <c r="A70" s="95">
        <v>67</v>
      </c>
      <c r="B70" s="123" t="s">
        <v>171</v>
      </c>
      <c r="C70" s="97" t="s">
        <v>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8"/>
      <c r="Q70" s="3"/>
      <c r="R70" s="3"/>
      <c r="S70" s="3"/>
      <c r="T70" s="3"/>
      <c r="U70" s="3"/>
      <c r="V70" s="3"/>
      <c r="W70" s="3"/>
      <c r="X70" s="3"/>
      <c r="Y70" s="3"/>
      <c r="Z70" s="3"/>
      <c r="AA70" s="2"/>
      <c r="AB70" s="8"/>
      <c r="AC70" s="3"/>
      <c r="AD70" s="3"/>
      <c r="AE70" s="3"/>
      <c r="AF70" s="3"/>
      <c r="AG70" s="3"/>
      <c r="AH70" s="3"/>
      <c r="AI70" s="3"/>
      <c r="AJ70" s="2"/>
      <c r="AK70" s="8"/>
      <c r="AL70" s="3"/>
      <c r="AM70" s="3"/>
      <c r="AN70" s="3"/>
      <c r="AO70" s="3"/>
      <c r="AP70" s="2"/>
      <c r="AQ70" s="8"/>
      <c r="AR70" s="3"/>
      <c r="AS70" s="2"/>
      <c r="AT70" s="2"/>
    </row>
    <row r="71" spans="1:46" x14ac:dyDescent="0.25">
      <c r="A71" s="95">
        <v>68</v>
      </c>
      <c r="B71" s="122" t="s">
        <v>175</v>
      </c>
      <c r="C71" s="97" t="s">
        <v>0</v>
      </c>
      <c r="D71" s="100">
        <f>SUM(D72:D73)</f>
        <v>0</v>
      </c>
      <c r="E71" s="100">
        <f t="shared" ref="E71:AT71" si="10">SUM(E72:E73)</f>
        <v>0</v>
      </c>
      <c r="F71" s="100">
        <f t="shared" si="10"/>
        <v>0</v>
      </c>
      <c r="G71" s="100">
        <f t="shared" si="10"/>
        <v>0</v>
      </c>
      <c r="H71" s="100">
        <f t="shared" si="10"/>
        <v>0</v>
      </c>
      <c r="I71" s="100">
        <f t="shared" si="10"/>
        <v>0</v>
      </c>
      <c r="J71" s="100">
        <f t="shared" si="10"/>
        <v>0</v>
      </c>
      <c r="K71" s="100">
        <f t="shared" si="10"/>
        <v>0</v>
      </c>
      <c r="L71" s="100">
        <f t="shared" si="10"/>
        <v>0</v>
      </c>
      <c r="M71" s="100">
        <f t="shared" si="10"/>
        <v>0</v>
      </c>
      <c r="N71" s="100">
        <f t="shared" si="10"/>
        <v>0</v>
      </c>
      <c r="O71" s="100">
        <f t="shared" si="10"/>
        <v>0</v>
      </c>
      <c r="P71" s="104">
        <f t="shared" si="10"/>
        <v>0</v>
      </c>
      <c r="Q71" s="102">
        <f t="shared" si="10"/>
        <v>0</v>
      </c>
      <c r="R71" s="102">
        <f t="shared" si="10"/>
        <v>0</v>
      </c>
      <c r="S71" s="102">
        <f t="shared" si="10"/>
        <v>0</v>
      </c>
      <c r="T71" s="102">
        <f t="shared" si="10"/>
        <v>0</v>
      </c>
      <c r="U71" s="102">
        <f t="shared" si="10"/>
        <v>0</v>
      </c>
      <c r="V71" s="102">
        <f t="shared" si="10"/>
        <v>0</v>
      </c>
      <c r="W71" s="102">
        <f t="shared" si="10"/>
        <v>0</v>
      </c>
      <c r="X71" s="102">
        <f t="shared" si="10"/>
        <v>0</v>
      </c>
      <c r="Y71" s="102">
        <f t="shared" si="10"/>
        <v>0</v>
      </c>
      <c r="Z71" s="102">
        <f t="shared" si="10"/>
        <v>0</v>
      </c>
      <c r="AA71" s="100">
        <f t="shared" si="10"/>
        <v>0</v>
      </c>
      <c r="AB71" s="104">
        <f t="shared" si="10"/>
        <v>0</v>
      </c>
      <c r="AC71" s="102">
        <f t="shared" si="10"/>
        <v>0</v>
      </c>
      <c r="AD71" s="102">
        <f t="shared" si="10"/>
        <v>0</v>
      </c>
      <c r="AE71" s="102">
        <f t="shared" si="10"/>
        <v>0</v>
      </c>
      <c r="AF71" s="102">
        <f t="shared" si="10"/>
        <v>0</v>
      </c>
      <c r="AG71" s="102">
        <f t="shared" si="10"/>
        <v>0</v>
      </c>
      <c r="AH71" s="102">
        <f t="shared" si="10"/>
        <v>0</v>
      </c>
      <c r="AI71" s="102">
        <f t="shared" si="10"/>
        <v>0</v>
      </c>
      <c r="AJ71" s="100">
        <f t="shared" si="10"/>
        <v>0</v>
      </c>
      <c r="AK71" s="104">
        <f t="shared" si="10"/>
        <v>0</v>
      </c>
      <c r="AL71" s="102">
        <f t="shared" si="10"/>
        <v>0</v>
      </c>
      <c r="AM71" s="102">
        <f t="shared" si="10"/>
        <v>0</v>
      </c>
      <c r="AN71" s="102">
        <f t="shared" si="10"/>
        <v>0</v>
      </c>
      <c r="AO71" s="102">
        <f t="shared" si="10"/>
        <v>0</v>
      </c>
      <c r="AP71" s="100">
        <f t="shared" si="10"/>
        <v>0</v>
      </c>
      <c r="AQ71" s="104">
        <f t="shared" si="10"/>
        <v>0</v>
      </c>
      <c r="AR71" s="102">
        <f t="shared" si="10"/>
        <v>0</v>
      </c>
      <c r="AS71" s="100">
        <f t="shared" si="10"/>
        <v>0</v>
      </c>
      <c r="AT71" s="100">
        <f t="shared" si="10"/>
        <v>0</v>
      </c>
    </row>
    <row r="72" spans="1:46" x14ac:dyDescent="0.25">
      <c r="A72" s="95">
        <v>69</v>
      </c>
      <c r="B72" s="122" t="s">
        <v>168</v>
      </c>
      <c r="C72" s="97" t="s">
        <v>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8"/>
      <c r="Q72" s="3"/>
      <c r="R72" s="3"/>
      <c r="S72" s="3"/>
      <c r="T72" s="3"/>
      <c r="U72" s="3"/>
      <c r="V72" s="3"/>
      <c r="W72" s="3"/>
      <c r="X72" s="3"/>
      <c r="Y72" s="3"/>
      <c r="Z72" s="3"/>
      <c r="AA72" s="2"/>
      <c r="AB72" s="8"/>
      <c r="AC72" s="3"/>
      <c r="AD72" s="3"/>
      <c r="AE72" s="3"/>
      <c r="AF72" s="3"/>
      <c r="AG72" s="3"/>
      <c r="AH72" s="3"/>
      <c r="AI72" s="3"/>
      <c r="AJ72" s="2"/>
      <c r="AK72" s="8"/>
      <c r="AL72" s="3"/>
      <c r="AM72" s="3"/>
      <c r="AN72" s="3"/>
      <c r="AO72" s="3"/>
      <c r="AP72" s="2"/>
      <c r="AQ72" s="8"/>
      <c r="AR72" s="3"/>
      <c r="AS72" s="2"/>
      <c r="AT72" s="2"/>
    </row>
    <row r="73" spans="1:46" x14ac:dyDescent="0.25">
      <c r="A73" s="95">
        <v>70</v>
      </c>
      <c r="B73" s="122" t="s">
        <v>173</v>
      </c>
      <c r="C73" s="97" t="s">
        <v>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8"/>
      <c r="Q73" s="3"/>
      <c r="R73" s="3"/>
      <c r="S73" s="3"/>
      <c r="T73" s="3"/>
      <c r="U73" s="3"/>
      <c r="V73" s="3"/>
      <c r="W73" s="3"/>
      <c r="X73" s="3"/>
      <c r="Y73" s="3"/>
      <c r="Z73" s="3"/>
      <c r="AA73" s="2"/>
      <c r="AB73" s="8"/>
      <c r="AC73" s="3"/>
      <c r="AD73" s="3"/>
      <c r="AE73" s="3"/>
      <c r="AF73" s="3"/>
      <c r="AG73" s="3"/>
      <c r="AH73" s="3"/>
      <c r="AI73" s="3"/>
      <c r="AJ73" s="2"/>
      <c r="AK73" s="8"/>
      <c r="AL73" s="3"/>
      <c r="AM73" s="3"/>
      <c r="AN73" s="3"/>
      <c r="AO73" s="3"/>
      <c r="AP73" s="2"/>
      <c r="AQ73" s="8"/>
      <c r="AR73" s="3"/>
      <c r="AS73" s="2"/>
      <c r="AT73" s="2"/>
    </row>
    <row r="74" spans="1:46" x14ac:dyDescent="0.25">
      <c r="A74" s="95">
        <v>71</v>
      </c>
      <c r="B74" s="121" t="s">
        <v>104</v>
      </c>
      <c r="C74" s="97" t="s">
        <v>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8"/>
      <c r="Q74" s="3"/>
      <c r="R74" s="3"/>
      <c r="S74" s="3"/>
      <c r="T74" s="3"/>
      <c r="U74" s="3"/>
      <c r="V74" s="3"/>
      <c r="W74" s="3"/>
      <c r="X74" s="3"/>
      <c r="Y74" s="3"/>
      <c r="Z74" s="3"/>
      <c r="AA74" s="2"/>
      <c r="AB74" s="8"/>
      <c r="AC74" s="3"/>
      <c r="AD74" s="3"/>
      <c r="AE74" s="3"/>
      <c r="AF74" s="3"/>
      <c r="AG74" s="3"/>
      <c r="AH74" s="3"/>
      <c r="AI74" s="3"/>
      <c r="AJ74" s="2"/>
      <c r="AK74" s="8"/>
      <c r="AL74" s="3"/>
      <c r="AM74" s="3"/>
      <c r="AN74" s="3"/>
      <c r="AO74" s="3"/>
      <c r="AP74" s="2"/>
      <c r="AQ74" s="8"/>
      <c r="AR74" s="3"/>
      <c r="AS74" s="2"/>
      <c r="AT74" s="2"/>
    </row>
    <row r="75" spans="1:46" x14ac:dyDescent="0.25">
      <c r="A75" s="95">
        <v>72</v>
      </c>
      <c r="B75" s="121" t="s">
        <v>105</v>
      </c>
      <c r="C75" s="97" t="s">
        <v>0</v>
      </c>
      <c r="D75" s="32">
        <f>SUM(D76,D78)</f>
        <v>0</v>
      </c>
      <c r="E75" s="32">
        <f t="shared" ref="E75:AT75" si="11">SUM(E76,E78)</f>
        <v>0</v>
      </c>
      <c r="F75" s="32">
        <f t="shared" si="11"/>
        <v>0</v>
      </c>
      <c r="G75" s="32">
        <f t="shared" si="11"/>
        <v>0</v>
      </c>
      <c r="H75" s="32">
        <f t="shared" si="11"/>
        <v>0</v>
      </c>
      <c r="I75" s="32">
        <f t="shared" si="11"/>
        <v>0</v>
      </c>
      <c r="J75" s="32">
        <f t="shared" si="11"/>
        <v>0</v>
      </c>
      <c r="K75" s="32">
        <f t="shared" si="11"/>
        <v>0</v>
      </c>
      <c r="L75" s="32">
        <f t="shared" si="11"/>
        <v>0</v>
      </c>
      <c r="M75" s="32">
        <f t="shared" si="11"/>
        <v>0</v>
      </c>
      <c r="N75" s="32">
        <f t="shared" si="11"/>
        <v>0</v>
      </c>
      <c r="O75" s="32">
        <f t="shared" si="11"/>
        <v>0</v>
      </c>
      <c r="P75" s="33">
        <f t="shared" si="11"/>
        <v>0</v>
      </c>
      <c r="Q75" s="34">
        <f t="shared" si="11"/>
        <v>0</v>
      </c>
      <c r="R75" s="34">
        <f t="shared" si="11"/>
        <v>0</v>
      </c>
      <c r="S75" s="34">
        <f t="shared" si="11"/>
        <v>0</v>
      </c>
      <c r="T75" s="34">
        <f t="shared" si="11"/>
        <v>0</v>
      </c>
      <c r="U75" s="34">
        <f t="shared" si="11"/>
        <v>0</v>
      </c>
      <c r="V75" s="34">
        <f t="shared" si="11"/>
        <v>0</v>
      </c>
      <c r="W75" s="34">
        <f t="shared" si="11"/>
        <v>0</v>
      </c>
      <c r="X75" s="34">
        <f t="shared" si="11"/>
        <v>0</v>
      </c>
      <c r="Y75" s="34">
        <f t="shared" si="11"/>
        <v>0</v>
      </c>
      <c r="Z75" s="34">
        <f t="shared" si="11"/>
        <v>0</v>
      </c>
      <c r="AA75" s="32">
        <f t="shared" si="11"/>
        <v>0</v>
      </c>
      <c r="AB75" s="33">
        <f t="shared" si="11"/>
        <v>0</v>
      </c>
      <c r="AC75" s="34">
        <f t="shared" si="11"/>
        <v>0</v>
      </c>
      <c r="AD75" s="34">
        <f t="shared" si="11"/>
        <v>0</v>
      </c>
      <c r="AE75" s="34">
        <f t="shared" si="11"/>
        <v>0</v>
      </c>
      <c r="AF75" s="34">
        <f t="shared" si="11"/>
        <v>0</v>
      </c>
      <c r="AG75" s="34">
        <f t="shared" si="11"/>
        <v>0</v>
      </c>
      <c r="AH75" s="34">
        <f t="shared" si="11"/>
        <v>0</v>
      </c>
      <c r="AI75" s="34">
        <f t="shared" si="11"/>
        <v>0</v>
      </c>
      <c r="AJ75" s="32">
        <f t="shared" si="11"/>
        <v>0</v>
      </c>
      <c r="AK75" s="33">
        <f t="shared" si="11"/>
        <v>0</v>
      </c>
      <c r="AL75" s="34">
        <f t="shared" si="11"/>
        <v>0</v>
      </c>
      <c r="AM75" s="34">
        <f t="shared" si="11"/>
        <v>0</v>
      </c>
      <c r="AN75" s="34">
        <f t="shared" si="11"/>
        <v>0</v>
      </c>
      <c r="AO75" s="34">
        <f t="shared" si="11"/>
        <v>0</v>
      </c>
      <c r="AP75" s="32">
        <f t="shared" si="11"/>
        <v>0</v>
      </c>
      <c r="AQ75" s="33">
        <f t="shared" si="11"/>
        <v>0</v>
      </c>
      <c r="AR75" s="34">
        <f t="shared" si="11"/>
        <v>0</v>
      </c>
      <c r="AS75" s="32">
        <f t="shared" si="11"/>
        <v>0</v>
      </c>
      <c r="AT75" s="32">
        <f t="shared" si="11"/>
        <v>0</v>
      </c>
    </row>
    <row r="76" spans="1:46" x14ac:dyDescent="0.25">
      <c r="A76" s="95">
        <v>73</v>
      </c>
      <c r="B76" s="122" t="s">
        <v>176</v>
      </c>
      <c r="C76" s="97" t="s">
        <v>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8"/>
      <c r="Q76" s="3"/>
      <c r="R76" s="3"/>
      <c r="S76" s="3"/>
      <c r="T76" s="3"/>
      <c r="U76" s="3"/>
      <c r="V76" s="3"/>
      <c r="W76" s="3"/>
      <c r="X76" s="3"/>
      <c r="Y76" s="3"/>
      <c r="Z76" s="3"/>
      <c r="AA76" s="2"/>
      <c r="AB76" s="8"/>
      <c r="AC76" s="3"/>
      <c r="AD76" s="3"/>
      <c r="AE76" s="3"/>
      <c r="AF76" s="3"/>
      <c r="AG76" s="3"/>
      <c r="AH76" s="3"/>
      <c r="AI76" s="3"/>
      <c r="AJ76" s="2"/>
      <c r="AK76" s="8"/>
      <c r="AL76" s="3"/>
      <c r="AM76" s="3"/>
      <c r="AN76" s="3"/>
      <c r="AO76" s="3"/>
      <c r="AP76" s="2"/>
      <c r="AQ76" s="8"/>
      <c r="AR76" s="3"/>
      <c r="AS76" s="2"/>
      <c r="AT76" s="2"/>
    </row>
    <row r="77" spans="1:46" x14ac:dyDescent="0.25">
      <c r="A77" s="95">
        <v>74</v>
      </c>
      <c r="B77" s="123" t="s">
        <v>177</v>
      </c>
      <c r="C77" s="97" t="s">
        <v>0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8"/>
      <c r="Q77" s="3"/>
      <c r="R77" s="3"/>
      <c r="S77" s="3"/>
      <c r="T77" s="3"/>
      <c r="U77" s="3"/>
      <c r="V77" s="3"/>
      <c r="W77" s="3"/>
      <c r="X77" s="3"/>
      <c r="Y77" s="3"/>
      <c r="Z77" s="3"/>
      <c r="AA77" s="2"/>
      <c r="AB77" s="8"/>
      <c r="AC77" s="3"/>
      <c r="AD77" s="3"/>
      <c r="AE77" s="3"/>
      <c r="AF77" s="3"/>
      <c r="AG77" s="3"/>
      <c r="AH77" s="3"/>
      <c r="AI77" s="3"/>
      <c r="AJ77" s="2"/>
      <c r="AK77" s="8"/>
      <c r="AL77" s="3"/>
      <c r="AM77" s="3"/>
      <c r="AN77" s="3"/>
      <c r="AO77" s="3"/>
      <c r="AP77" s="2"/>
      <c r="AQ77" s="8"/>
      <c r="AR77" s="3"/>
      <c r="AS77" s="2"/>
      <c r="AT77" s="2"/>
    </row>
    <row r="78" spans="1:46" x14ac:dyDescent="0.25">
      <c r="A78" s="95">
        <v>75</v>
      </c>
      <c r="B78" s="122" t="s">
        <v>178</v>
      </c>
      <c r="C78" s="97" t="s">
        <v>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8"/>
      <c r="Q78" s="3"/>
      <c r="R78" s="3"/>
      <c r="S78" s="3"/>
      <c r="T78" s="3"/>
      <c r="U78" s="3"/>
      <c r="V78" s="3"/>
      <c r="W78" s="3"/>
      <c r="X78" s="3"/>
      <c r="Y78" s="3"/>
      <c r="Z78" s="3"/>
      <c r="AA78" s="2"/>
      <c r="AB78" s="8"/>
      <c r="AC78" s="3"/>
      <c r="AD78" s="3"/>
      <c r="AE78" s="3"/>
      <c r="AF78" s="3"/>
      <c r="AG78" s="3"/>
      <c r="AH78" s="3"/>
      <c r="AI78" s="3"/>
      <c r="AJ78" s="2"/>
      <c r="AK78" s="8"/>
      <c r="AL78" s="3"/>
      <c r="AM78" s="3"/>
      <c r="AN78" s="3"/>
      <c r="AO78" s="3"/>
      <c r="AP78" s="2"/>
      <c r="AQ78" s="8"/>
      <c r="AR78" s="3"/>
      <c r="AS78" s="2"/>
      <c r="AT78" s="2"/>
    </row>
    <row r="79" spans="1:46" x14ac:dyDescent="0.25">
      <c r="A79" s="95">
        <v>76</v>
      </c>
      <c r="B79" s="123" t="s">
        <v>177</v>
      </c>
      <c r="C79" s="97" t="s">
        <v>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8"/>
      <c r="Q79" s="3"/>
      <c r="R79" s="3"/>
      <c r="S79" s="3"/>
      <c r="T79" s="3"/>
      <c r="U79" s="3"/>
      <c r="V79" s="3"/>
      <c r="W79" s="3"/>
      <c r="X79" s="3"/>
      <c r="Y79" s="3"/>
      <c r="Z79" s="3"/>
      <c r="AA79" s="2"/>
      <c r="AB79" s="8"/>
      <c r="AC79" s="3"/>
      <c r="AD79" s="3"/>
      <c r="AE79" s="3"/>
      <c r="AF79" s="3"/>
      <c r="AG79" s="3"/>
      <c r="AH79" s="3"/>
      <c r="AI79" s="3"/>
      <c r="AJ79" s="2"/>
      <c r="AK79" s="8"/>
      <c r="AL79" s="3"/>
      <c r="AM79" s="3"/>
      <c r="AN79" s="3"/>
      <c r="AO79" s="3"/>
      <c r="AP79" s="2"/>
      <c r="AQ79" s="8"/>
      <c r="AR79" s="3"/>
      <c r="AS79" s="2"/>
      <c r="AT79" s="2"/>
    </row>
    <row r="80" spans="1:46" x14ac:dyDescent="0.25">
      <c r="A80" s="95">
        <v>77</v>
      </c>
      <c r="B80" s="121" t="s">
        <v>106</v>
      </c>
      <c r="C80" s="97" t="s">
        <v>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8"/>
      <c r="Q80" s="3"/>
      <c r="R80" s="3"/>
      <c r="S80" s="3"/>
      <c r="T80" s="3"/>
      <c r="U80" s="3"/>
      <c r="V80" s="3"/>
      <c r="W80" s="3"/>
      <c r="X80" s="3"/>
      <c r="Y80" s="3"/>
      <c r="Z80" s="3"/>
      <c r="AA80" s="2"/>
      <c r="AB80" s="8"/>
      <c r="AC80" s="3"/>
      <c r="AD80" s="3"/>
      <c r="AE80" s="3"/>
      <c r="AF80" s="3"/>
      <c r="AG80" s="3"/>
      <c r="AH80" s="3"/>
      <c r="AI80" s="3"/>
      <c r="AJ80" s="2"/>
      <c r="AK80" s="8"/>
      <c r="AL80" s="3"/>
      <c r="AM80" s="3"/>
      <c r="AN80" s="3"/>
      <c r="AO80" s="3"/>
      <c r="AP80" s="2"/>
      <c r="AQ80" s="8"/>
      <c r="AR80" s="3"/>
      <c r="AS80" s="2"/>
      <c r="AT80" s="2"/>
    </row>
    <row r="81" spans="1:46" x14ac:dyDescent="0.25">
      <c r="A81" s="95">
        <v>78</v>
      </c>
      <c r="B81" s="121" t="s">
        <v>107</v>
      </c>
      <c r="C81" s="97" t="s">
        <v>0</v>
      </c>
      <c r="D81" s="32">
        <f>SUM(D82,D84)</f>
        <v>0</v>
      </c>
      <c r="E81" s="32">
        <f t="shared" ref="E81:AT81" si="12">SUM(E82,E84)</f>
        <v>0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0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 t="shared" si="12"/>
        <v>0</v>
      </c>
      <c r="O81" s="32">
        <f t="shared" si="12"/>
        <v>0</v>
      </c>
      <c r="P81" s="33">
        <f t="shared" si="12"/>
        <v>0</v>
      </c>
      <c r="Q81" s="34">
        <f t="shared" si="12"/>
        <v>0</v>
      </c>
      <c r="R81" s="34">
        <f t="shared" si="12"/>
        <v>0</v>
      </c>
      <c r="S81" s="34">
        <f t="shared" si="12"/>
        <v>0</v>
      </c>
      <c r="T81" s="34">
        <f t="shared" si="12"/>
        <v>0</v>
      </c>
      <c r="U81" s="34">
        <f t="shared" si="12"/>
        <v>0</v>
      </c>
      <c r="V81" s="34">
        <f t="shared" si="12"/>
        <v>0</v>
      </c>
      <c r="W81" s="34">
        <f t="shared" si="12"/>
        <v>0</v>
      </c>
      <c r="X81" s="34">
        <f t="shared" si="12"/>
        <v>0</v>
      </c>
      <c r="Y81" s="34">
        <f t="shared" si="12"/>
        <v>0</v>
      </c>
      <c r="Z81" s="34">
        <f t="shared" si="12"/>
        <v>0</v>
      </c>
      <c r="AA81" s="32">
        <f t="shared" si="12"/>
        <v>0</v>
      </c>
      <c r="AB81" s="33">
        <f t="shared" si="12"/>
        <v>0</v>
      </c>
      <c r="AC81" s="34">
        <f t="shared" si="12"/>
        <v>0</v>
      </c>
      <c r="AD81" s="34">
        <f t="shared" si="12"/>
        <v>0</v>
      </c>
      <c r="AE81" s="34">
        <f t="shared" si="12"/>
        <v>0</v>
      </c>
      <c r="AF81" s="34">
        <f t="shared" si="12"/>
        <v>0</v>
      </c>
      <c r="AG81" s="34">
        <f t="shared" si="12"/>
        <v>0</v>
      </c>
      <c r="AH81" s="34">
        <f t="shared" si="12"/>
        <v>0</v>
      </c>
      <c r="AI81" s="34">
        <f t="shared" si="12"/>
        <v>0</v>
      </c>
      <c r="AJ81" s="32">
        <f t="shared" si="12"/>
        <v>0</v>
      </c>
      <c r="AK81" s="33">
        <f t="shared" si="12"/>
        <v>0</v>
      </c>
      <c r="AL81" s="34">
        <f t="shared" si="12"/>
        <v>0</v>
      </c>
      <c r="AM81" s="34">
        <f t="shared" si="12"/>
        <v>0</v>
      </c>
      <c r="AN81" s="34">
        <f t="shared" si="12"/>
        <v>0</v>
      </c>
      <c r="AO81" s="34">
        <f t="shared" si="12"/>
        <v>0</v>
      </c>
      <c r="AP81" s="32">
        <f t="shared" si="12"/>
        <v>0</v>
      </c>
      <c r="AQ81" s="33">
        <f t="shared" si="12"/>
        <v>0</v>
      </c>
      <c r="AR81" s="34">
        <f t="shared" si="12"/>
        <v>0</v>
      </c>
      <c r="AS81" s="32">
        <f t="shared" si="12"/>
        <v>0</v>
      </c>
      <c r="AT81" s="32">
        <f t="shared" si="12"/>
        <v>0</v>
      </c>
    </row>
    <row r="82" spans="1:46" x14ac:dyDescent="0.25">
      <c r="A82" s="95">
        <v>79</v>
      </c>
      <c r="B82" s="122" t="s">
        <v>176</v>
      </c>
      <c r="C82" s="97" t="s">
        <v>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8"/>
      <c r="Q82" s="3"/>
      <c r="R82" s="3"/>
      <c r="S82" s="3"/>
      <c r="T82" s="3"/>
      <c r="U82" s="3"/>
      <c r="V82" s="3"/>
      <c r="W82" s="3"/>
      <c r="X82" s="3"/>
      <c r="Y82" s="3"/>
      <c r="Z82" s="3"/>
      <c r="AA82" s="2"/>
      <c r="AB82" s="8"/>
      <c r="AC82" s="3"/>
      <c r="AD82" s="3"/>
      <c r="AE82" s="3"/>
      <c r="AF82" s="3"/>
      <c r="AG82" s="3"/>
      <c r="AH82" s="3"/>
      <c r="AI82" s="3"/>
      <c r="AJ82" s="2"/>
      <c r="AK82" s="8"/>
      <c r="AL82" s="3"/>
      <c r="AM82" s="3"/>
      <c r="AN82" s="3"/>
      <c r="AO82" s="3"/>
      <c r="AP82" s="2"/>
      <c r="AQ82" s="8"/>
      <c r="AR82" s="3"/>
      <c r="AS82" s="2"/>
      <c r="AT82" s="2"/>
    </row>
    <row r="83" spans="1:46" x14ac:dyDescent="0.25">
      <c r="A83" s="95">
        <v>80</v>
      </c>
      <c r="B83" s="123" t="s">
        <v>177</v>
      </c>
      <c r="C83" s="97" t="s">
        <v>0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8"/>
      <c r="Q83" s="3"/>
      <c r="R83" s="3"/>
      <c r="S83" s="3"/>
      <c r="T83" s="3"/>
      <c r="U83" s="3"/>
      <c r="V83" s="3"/>
      <c r="W83" s="3"/>
      <c r="X83" s="3"/>
      <c r="Y83" s="3"/>
      <c r="Z83" s="3"/>
      <c r="AA83" s="2"/>
      <c r="AB83" s="8"/>
      <c r="AC83" s="3"/>
      <c r="AD83" s="3"/>
      <c r="AE83" s="3"/>
      <c r="AF83" s="3"/>
      <c r="AG83" s="3"/>
      <c r="AH83" s="3"/>
      <c r="AI83" s="3"/>
      <c r="AJ83" s="2"/>
      <c r="AK83" s="8"/>
      <c r="AL83" s="3"/>
      <c r="AM83" s="3"/>
      <c r="AN83" s="3"/>
      <c r="AO83" s="3"/>
      <c r="AP83" s="2"/>
      <c r="AQ83" s="8"/>
      <c r="AR83" s="3"/>
      <c r="AS83" s="2"/>
      <c r="AT83" s="2"/>
    </row>
    <row r="84" spans="1:46" x14ac:dyDescent="0.25">
      <c r="A84" s="95">
        <v>81</v>
      </c>
      <c r="B84" s="122" t="s">
        <v>178</v>
      </c>
      <c r="C84" s="97" t="s">
        <v>0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8"/>
      <c r="Q84" s="3"/>
      <c r="R84" s="3"/>
      <c r="S84" s="3"/>
      <c r="T84" s="3"/>
      <c r="U84" s="3"/>
      <c r="V84" s="3"/>
      <c r="W84" s="3"/>
      <c r="X84" s="3"/>
      <c r="Y84" s="3"/>
      <c r="Z84" s="3"/>
      <c r="AA84" s="2"/>
      <c r="AB84" s="8"/>
      <c r="AC84" s="3"/>
      <c r="AD84" s="3"/>
      <c r="AE84" s="3"/>
      <c r="AF84" s="3"/>
      <c r="AG84" s="3"/>
      <c r="AH84" s="3"/>
      <c r="AI84" s="3"/>
      <c r="AJ84" s="2"/>
      <c r="AK84" s="8"/>
      <c r="AL84" s="3"/>
      <c r="AM84" s="3"/>
      <c r="AN84" s="3"/>
      <c r="AO84" s="3"/>
      <c r="AP84" s="2"/>
      <c r="AQ84" s="8"/>
      <c r="AR84" s="3"/>
      <c r="AS84" s="2"/>
      <c r="AT84" s="2"/>
    </row>
    <row r="85" spans="1:46" x14ac:dyDescent="0.25">
      <c r="A85" s="95">
        <v>82</v>
      </c>
      <c r="B85" s="123" t="s">
        <v>177</v>
      </c>
      <c r="C85" s="97" t="s">
        <v>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8"/>
      <c r="Q85" s="3"/>
      <c r="R85" s="3"/>
      <c r="S85" s="3"/>
      <c r="T85" s="3"/>
      <c r="U85" s="3"/>
      <c r="V85" s="3"/>
      <c r="W85" s="3"/>
      <c r="X85" s="3"/>
      <c r="Y85" s="3"/>
      <c r="Z85" s="3"/>
      <c r="AA85" s="2"/>
      <c r="AB85" s="8"/>
      <c r="AC85" s="3"/>
      <c r="AD85" s="3"/>
      <c r="AE85" s="3"/>
      <c r="AF85" s="3"/>
      <c r="AG85" s="3"/>
      <c r="AH85" s="3"/>
      <c r="AI85" s="3"/>
      <c r="AJ85" s="2"/>
      <c r="AK85" s="8"/>
      <c r="AL85" s="3"/>
      <c r="AM85" s="3"/>
      <c r="AN85" s="3"/>
      <c r="AO85" s="3"/>
      <c r="AP85" s="2"/>
      <c r="AQ85" s="8"/>
      <c r="AR85" s="3"/>
      <c r="AS85" s="2"/>
      <c r="AT85" s="2"/>
    </row>
    <row r="86" spans="1:46" x14ac:dyDescent="0.25">
      <c r="A86" s="95">
        <v>83</v>
      </c>
      <c r="B86" s="121" t="s">
        <v>108</v>
      </c>
      <c r="C86" s="97" t="s">
        <v>0</v>
      </c>
      <c r="D86" s="32">
        <f>SUM(D87:D88)</f>
        <v>0</v>
      </c>
      <c r="E86" s="32">
        <f t="shared" ref="E86:AT86" si="13">SUM(E87:E88)</f>
        <v>0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0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 t="shared" si="13"/>
        <v>0</v>
      </c>
      <c r="O86" s="32">
        <f t="shared" si="13"/>
        <v>0</v>
      </c>
      <c r="P86" s="33">
        <f t="shared" si="13"/>
        <v>0</v>
      </c>
      <c r="Q86" s="34">
        <f t="shared" si="13"/>
        <v>0</v>
      </c>
      <c r="R86" s="34">
        <f t="shared" si="13"/>
        <v>0</v>
      </c>
      <c r="S86" s="34">
        <f t="shared" si="13"/>
        <v>0</v>
      </c>
      <c r="T86" s="34">
        <f t="shared" si="13"/>
        <v>0</v>
      </c>
      <c r="U86" s="34">
        <f t="shared" si="13"/>
        <v>0</v>
      </c>
      <c r="V86" s="34">
        <f t="shared" si="13"/>
        <v>0</v>
      </c>
      <c r="W86" s="34">
        <f t="shared" si="13"/>
        <v>0</v>
      </c>
      <c r="X86" s="34">
        <f t="shared" si="13"/>
        <v>0</v>
      </c>
      <c r="Y86" s="34">
        <f t="shared" si="13"/>
        <v>0</v>
      </c>
      <c r="Z86" s="34">
        <f t="shared" si="13"/>
        <v>0</v>
      </c>
      <c r="AA86" s="32">
        <f t="shared" si="13"/>
        <v>0</v>
      </c>
      <c r="AB86" s="33">
        <f t="shared" si="13"/>
        <v>0</v>
      </c>
      <c r="AC86" s="34">
        <f t="shared" si="13"/>
        <v>0</v>
      </c>
      <c r="AD86" s="34">
        <f t="shared" si="13"/>
        <v>0</v>
      </c>
      <c r="AE86" s="34">
        <f t="shared" si="13"/>
        <v>0</v>
      </c>
      <c r="AF86" s="34">
        <f t="shared" si="13"/>
        <v>0</v>
      </c>
      <c r="AG86" s="34">
        <f t="shared" si="13"/>
        <v>0</v>
      </c>
      <c r="AH86" s="34">
        <f t="shared" si="13"/>
        <v>0</v>
      </c>
      <c r="AI86" s="34">
        <f t="shared" si="13"/>
        <v>0</v>
      </c>
      <c r="AJ86" s="32">
        <f t="shared" si="13"/>
        <v>0</v>
      </c>
      <c r="AK86" s="33">
        <f t="shared" si="13"/>
        <v>0</v>
      </c>
      <c r="AL86" s="34">
        <f t="shared" si="13"/>
        <v>0</v>
      </c>
      <c r="AM86" s="34">
        <f t="shared" si="13"/>
        <v>0</v>
      </c>
      <c r="AN86" s="34">
        <f t="shared" si="13"/>
        <v>0</v>
      </c>
      <c r="AO86" s="34">
        <f t="shared" si="13"/>
        <v>0</v>
      </c>
      <c r="AP86" s="32">
        <f t="shared" si="13"/>
        <v>0</v>
      </c>
      <c r="AQ86" s="33">
        <f t="shared" si="13"/>
        <v>0</v>
      </c>
      <c r="AR86" s="34">
        <f t="shared" si="13"/>
        <v>0</v>
      </c>
      <c r="AS86" s="32">
        <f t="shared" si="13"/>
        <v>0</v>
      </c>
      <c r="AT86" s="32">
        <f t="shared" si="13"/>
        <v>0</v>
      </c>
    </row>
    <row r="87" spans="1:46" x14ac:dyDescent="0.25">
      <c r="A87" s="95">
        <v>84</v>
      </c>
      <c r="B87" s="122" t="s">
        <v>179</v>
      </c>
      <c r="C87" s="97" t="s">
        <v>0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8"/>
      <c r="Q87" s="3"/>
      <c r="R87" s="3"/>
      <c r="S87" s="3"/>
      <c r="T87" s="3"/>
      <c r="U87" s="3"/>
      <c r="V87" s="3"/>
      <c r="W87" s="3"/>
      <c r="X87" s="3"/>
      <c r="Y87" s="3"/>
      <c r="Z87" s="3"/>
      <c r="AA87" s="2"/>
      <c r="AB87" s="8"/>
      <c r="AC87" s="3"/>
      <c r="AD87" s="3"/>
      <c r="AE87" s="3"/>
      <c r="AF87" s="3"/>
      <c r="AG87" s="3"/>
      <c r="AH87" s="3"/>
      <c r="AI87" s="3"/>
      <c r="AJ87" s="2"/>
      <c r="AK87" s="8"/>
      <c r="AL87" s="3"/>
      <c r="AM87" s="3"/>
      <c r="AN87" s="3"/>
      <c r="AO87" s="3"/>
      <c r="AP87" s="2"/>
      <c r="AQ87" s="8"/>
      <c r="AR87" s="3"/>
      <c r="AS87" s="2"/>
      <c r="AT87" s="2"/>
    </row>
    <row r="88" spans="1:46" x14ac:dyDescent="0.25">
      <c r="A88" s="95">
        <v>85</v>
      </c>
      <c r="B88" s="122" t="s">
        <v>180</v>
      </c>
      <c r="C88" s="97" t="s">
        <v>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8"/>
      <c r="Q88" s="3"/>
      <c r="R88" s="3"/>
      <c r="S88" s="3"/>
      <c r="T88" s="3"/>
      <c r="U88" s="3"/>
      <c r="V88" s="3"/>
      <c r="W88" s="3"/>
      <c r="X88" s="3"/>
      <c r="Y88" s="3"/>
      <c r="Z88" s="3"/>
      <c r="AA88" s="2"/>
      <c r="AB88" s="8"/>
      <c r="AC88" s="3"/>
      <c r="AD88" s="3"/>
      <c r="AE88" s="3"/>
      <c r="AF88" s="3"/>
      <c r="AG88" s="3"/>
      <c r="AH88" s="3"/>
      <c r="AI88" s="3"/>
      <c r="AJ88" s="2"/>
      <c r="AK88" s="8"/>
      <c r="AL88" s="3"/>
      <c r="AM88" s="3"/>
      <c r="AN88" s="3"/>
      <c r="AO88" s="3"/>
      <c r="AP88" s="2"/>
      <c r="AQ88" s="8"/>
      <c r="AR88" s="3"/>
      <c r="AS88" s="2"/>
      <c r="AT88" s="2"/>
    </row>
    <row r="89" spans="1:46" x14ac:dyDescent="0.25">
      <c r="A89" s="95">
        <v>86</v>
      </c>
      <c r="B89" s="121" t="s">
        <v>109</v>
      </c>
      <c r="C89" s="97" t="s">
        <v>0</v>
      </c>
      <c r="D89" s="32">
        <f>SUM(D90,D95,D100)</f>
        <v>0</v>
      </c>
      <c r="E89" s="32">
        <f t="shared" ref="E89:AT89" si="14">SUM(E90,E95,E100)</f>
        <v>0</v>
      </c>
      <c r="F89" s="32">
        <f t="shared" si="14"/>
        <v>0</v>
      </c>
      <c r="G89" s="32">
        <f t="shared" si="14"/>
        <v>0</v>
      </c>
      <c r="H89" s="32">
        <f t="shared" si="14"/>
        <v>0</v>
      </c>
      <c r="I89" s="32">
        <f t="shared" si="14"/>
        <v>0</v>
      </c>
      <c r="J89" s="32">
        <f t="shared" si="14"/>
        <v>0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 t="shared" si="14"/>
        <v>0</v>
      </c>
      <c r="O89" s="32">
        <f t="shared" si="14"/>
        <v>0</v>
      </c>
      <c r="P89" s="33">
        <f t="shared" si="14"/>
        <v>0</v>
      </c>
      <c r="Q89" s="34">
        <f t="shared" si="14"/>
        <v>0</v>
      </c>
      <c r="R89" s="34">
        <f t="shared" si="14"/>
        <v>0</v>
      </c>
      <c r="S89" s="34">
        <f t="shared" si="14"/>
        <v>0</v>
      </c>
      <c r="T89" s="34">
        <f t="shared" si="14"/>
        <v>0</v>
      </c>
      <c r="U89" s="34">
        <f t="shared" si="14"/>
        <v>0</v>
      </c>
      <c r="V89" s="34">
        <f t="shared" si="14"/>
        <v>0</v>
      </c>
      <c r="W89" s="34">
        <f t="shared" si="14"/>
        <v>0</v>
      </c>
      <c r="X89" s="34">
        <f t="shared" si="14"/>
        <v>0</v>
      </c>
      <c r="Y89" s="34">
        <f t="shared" si="14"/>
        <v>0</v>
      </c>
      <c r="Z89" s="34">
        <f t="shared" si="14"/>
        <v>0</v>
      </c>
      <c r="AA89" s="32">
        <f t="shared" si="14"/>
        <v>0</v>
      </c>
      <c r="AB89" s="33">
        <f t="shared" si="14"/>
        <v>0</v>
      </c>
      <c r="AC89" s="34">
        <f t="shared" si="14"/>
        <v>0</v>
      </c>
      <c r="AD89" s="34">
        <f t="shared" si="14"/>
        <v>0</v>
      </c>
      <c r="AE89" s="34">
        <f t="shared" si="14"/>
        <v>0</v>
      </c>
      <c r="AF89" s="34">
        <f t="shared" si="14"/>
        <v>0</v>
      </c>
      <c r="AG89" s="34">
        <f t="shared" si="14"/>
        <v>0</v>
      </c>
      <c r="AH89" s="34">
        <f t="shared" si="14"/>
        <v>0</v>
      </c>
      <c r="AI89" s="34">
        <f t="shared" si="14"/>
        <v>0</v>
      </c>
      <c r="AJ89" s="32">
        <f t="shared" si="14"/>
        <v>0</v>
      </c>
      <c r="AK89" s="33">
        <f t="shared" si="14"/>
        <v>0</v>
      </c>
      <c r="AL89" s="34">
        <f t="shared" si="14"/>
        <v>0</v>
      </c>
      <c r="AM89" s="34">
        <f t="shared" si="14"/>
        <v>0</v>
      </c>
      <c r="AN89" s="34">
        <f t="shared" si="14"/>
        <v>0</v>
      </c>
      <c r="AO89" s="34">
        <f t="shared" si="14"/>
        <v>0</v>
      </c>
      <c r="AP89" s="32">
        <f t="shared" si="14"/>
        <v>0</v>
      </c>
      <c r="AQ89" s="33">
        <f t="shared" si="14"/>
        <v>0</v>
      </c>
      <c r="AR89" s="34">
        <f t="shared" si="14"/>
        <v>0</v>
      </c>
      <c r="AS89" s="32">
        <f t="shared" si="14"/>
        <v>0</v>
      </c>
      <c r="AT89" s="32">
        <f t="shared" si="14"/>
        <v>0</v>
      </c>
    </row>
    <row r="90" spans="1:46" x14ac:dyDescent="0.25">
      <c r="A90" s="95">
        <v>87</v>
      </c>
      <c r="B90" s="122" t="s">
        <v>181</v>
      </c>
      <c r="C90" s="97" t="s">
        <v>0</v>
      </c>
      <c r="D90" s="100">
        <f>SUM(D91:D94)</f>
        <v>0</v>
      </c>
      <c r="E90" s="100">
        <f t="shared" ref="E90:AT90" si="15">SUM(E91:E94)</f>
        <v>0</v>
      </c>
      <c r="F90" s="100">
        <f t="shared" si="15"/>
        <v>0</v>
      </c>
      <c r="G90" s="100">
        <f t="shared" si="15"/>
        <v>0</v>
      </c>
      <c r="H90" s="100">
        <f t="shared" si="15"/>
        <v>0</v>
      </c>
      <c r="I90" s="100">
        <f t="shared" si="15"/>
        <v>0</v>
      </c>
      <c r="J90" s="100">
        <f t="shared" si="15"/>
        <v>0</v>
      </c>
      <c r="K90" s="100">
        <f t="shared" si="15"/>
        <v>0</v>
      </c>
      <c r="L90" s="100">
        <f t="shared" si="15"/>
        <v>0</v>
      </c>
      <c r="M90" s="100">
        <f t="shared" si="15"/>
        <v>0</v>
      </c>
      <c r="N90" s="100">
        <f t="shared" si="15"/>
        <v>0</v>
      </c>
      <c r="O90" s="100">
        <f t="shared" si="15"/>
        <v>0</v>
      </c>
      <c r="P90" s="104">
        <f t="shared" si="15"/>
        <v>0</v>
      </c>
      <c r="Q90" s="102">
        <f t="shared" si="15"/>
        <v>0</v>
      </c>
      <c r="R90" s="102">
        <f t="shared" si="15"/>
        <v>0</v>
      </c>
      <c r="S90" s="102">
        <f t="shared" si="15"/>
        <v>0</v>
      </c>
      <c r="T90" s="102">
        <f t="shared" si="15"/>
        <v>0</v>
      </c>
      <c r="U90" s="102">
        <f t="shared" si="15"/>
        <v>0</v>
      </c>
      <c r="V90" s="102">
        <f t="shared" si="15"/>
        <v>0</v>
      </c>
      <c r="W90" s="102">
        <f t="shared" si="15"/>
        <v>0</v>
      </c>
      <c r="X90" s="102">
        <f t="shared" si="15"/>
        <v>0</v>
      </c>
      <c r="Y90" s="102">
        <f t="shared" si="15"/>
        <v>0</v>
      </c>
      <c r="Z90" s="102">
        <f t="shared" si="15"/>
        <v>0</v>
      </c>
      <c r="AA90" s="100">
        <f t="shared" si="15"/>
        <v>0</v>
      </c>
      <c r="AB90" s="104">
        <f t="shared" si="15"/>
        <v>0</v>
      </c>
      <c r="AC90" s="102">
        <f t="shared" si="15"/>
        <v>0</v>
      </c>
      <c r="AD90" s="102">
        <f t="shared" si="15"/>
        <v>0</v>
      </c>
      <c r="AE90" s="102">
        <f t="shared" si="15"/>
        <v>0</v>
      </c>
      <c r="AF90" s="102">
        <f t="shared" si="15"/>
        <v>0</v>
      </c>
      <c r="AG90" s="102">
        <f t="shared" si="15"/>
        <v>0</v>
      </c>
      <c r="AH90" s="102">
        <f t="shared" si="15"/>
        <v>0</v>
      </c>
      <c r="AI90" s="102">
        <f t="shared" si="15"/>
        <v>0</v>
      </c>
      <c r="AJ90" s="100">
        <f t="shared" si="15"/>
        <v>0</v>
      </c>
      <c r="AK90" s="104">
        <f t="shared" si="15"/>
        <v>0</v>
      </c>
      <c r="AL90" s="102">
        <f t="shared" si="15"/>
        <v>0</v>
      </c>
      <c r="AM90" s="102">
        <f t="shared" si="15"/>
        <v>0</v>
      </c>
      <c r="AN90" s="102">
        <f t="shared" si="15"/>
        <v>0</v>
      </c>
      <c r="AO90" s="102">
        <f t="shared" si="15"/>
        <v>0</v>
      </c>
      <c r="AP90" s="100">
        <f t="shared" si="15"/>
        <v>0</v>
      </c>
      <c r="AQ90" s="104">
        <f t="shared" si="15"/>
        <v>0</v>
      </c>
      <c r="AR90" s="102">
        <f t="shared" si="15"/>
        <v>0</v>
      </c>
      <c r="AS90" s="100">
        <f t="shared" si="15"/>
        <v>0</v>
      </c>
      <c r="AT90" s="100">
        <f t="shared" si="15"/>
        <v>0</v>
      </c>
    </row>
    <row r="91" spans="1:46" x14ac:dyDescent="0.25">
      <c r="A91" s="95">
        <v>88</v>
      </c>
      <c r="B91" s="122" t="s">
        <v>182</v>
      </c>
      <c r="C91" s="97" t="s">
        <v>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8"/>
      <c r="Q91" s="3"/>
      <c r="R91" s="3"/>
      <c r="S91" s="3"/>
      <c r="T91" s="3"/>
      <c r="U91" s="3"/>
      <c r="V91" s="3"/>
      <c r="W91" s="3"/>
      <c r="X91" s="3"/>
      <c r="Y91" s="3"/>
      <c r="Z91" s="3"/>
      <c r="AA91" s="2"/>
      <c r="AB91" s="8"/>
      <c r="AC91" s="3"/>
      <c r="AD91" s="3"/>
      <c r="AE91" s="3"/>
      <c r="AF91" s="3"/>
      <c r="AG91" s="3"/>
      <c r="AH91" s="3"/>
      <c r="AI91" s="3"/>
      <c r="AJ91" s="2"/>
      <c r="AK91" s="8"/>
      <c r="AL91" s="3"/>
      <c r="AM91" s="3"/>
      <c r="AN91" s="3"/>
      <c r="AO91" s="3"/>
      <c r="AP91" s="2"/>
      <c r="AQ91" s="8"/>
      <c r="AR91" s="3"/>
      <c r="AS91" s="2"/>
      <c r="AT91" s="2"/>
    </row>
    <row r="92" spans="1:46" x14ac:dyDescent="0.25">
      <c r="A92" s="95">
        <v>89</v>
      </c>
      <c r="B92" s="122" t="s">
        <v>183</v>
      </c>
      <c r="C92" s="97" t="s">
        <v>0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8"/>
      <c r="Q92" s="3"/>
      <c r="R92" s="3"/>
      <c r="S92" s="3"/>
      <c r="T92" s="3"/>
      <c r="U92" s="3"/>
      <c r="V92" s="3"/>
      <c r="W92" s="3"/>
      <c r="X92" s="3"/>
      <c r="Y92" s="3"/>
      <c r="Z92" s="3"/>
      <c r="AA92" s="2"/>
      <c r="AB92" s="8"/>
      <c r="AC92" s="3"/>
      <c r="AD92" s="3"/>
      <c r="AE92" s="3"/>
      <c r="AF92" s="3"/>
      <c r="AG92" s="3"/>
      <c r="AH92" s="3"/>
      <c r="AI92" s="3"/>
      <c r="AJ92" s="2"/>
      <c r="AK92" s="8"/>
      <c r="AL92" s="3"/>
      <c r="AM92" s="3"/>
      <c r="AN92" s="3"/>
      <c r="AO92" s="3"/>
      <c r="AP92" s="2"/>
      <c r="AQ92" s="8"/>
      <c r="AR92" s="3"/>
      <c r="AS92" s="2"/>
      <c r="AT92" s="2"/>
    </row>
    <row r="93" spans="1:46" x14ac:dyDescent="0.25">
      <c r="A93" s="95">
        <v>90</v>
      </c>
      <c r="B93" s="122" t="s">
        <v>184</v>
      </c>
      <c r="C93" s="97" t="s">
        <v>0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8"/>
      <c r="Q93" s="3"/>
      <c r="R93" s="3"/>
      <c r="S93" s="3"/>
      <c r="T93" s="3"/>
      <c r="U93" s="3"/>
      <c r="V93" s="3"/>
      <c r="W93" s="3"/>
      <c r="X93" s="3"/>
      <c r="Y93" s="3"/>
      <c r="Z93" s="3"/>
      <c r="AA93" s="2"/>
      <c r="AB93" s="8"/>
      <c r="AC93" s="3"/>
      <c r="AD93" s="3"/>
      <c r="AE93" s="3"/>
      <c r="AF93" s="3"/>
      <c r="AG93" s="3"/>
      <c r="AH93" s="3"/>
      <c r="AI93" s="3"/>
      <c r="AJ93" s="2"/>
      <c r="AK93" s="8"/>
      <c r="AL93" s="3"/>
      <c r="AM93" s="3"/>
      <c r="AN93" s="3"/>
      <c r="AO93" s="3"/>
      <c r="AP93" s="2"/>
      <c r="AQ93" s="8"/>
      <c r="AR93" s="3"/>
      <c r="AS93" s="2"/>
      <c r="AT93" s="2"/>
    </row>
    <row r="94" spans="1:46" x14ac:dyDescent="0.25">
      <c r="A94" s="95">
        <v>91</v>
      </c>
      <c r="B94" s="122" t="s">
        <v>185</v>
      </c>
      <c r="C94" s="97" t="s">
        <v>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8"/>
      <c r="Q94" s="3"/>
      <c r="R94" s="3"/>
      <c r="S94" s="3"/>
      <c r="T94" s="3"/>
      <c r="U94" s="3"/>
      <c r="V94" s="3"/>
      <c r="W94" s="3"/>
      <c r="X94" s="3"/>
      <c r="Y94" s="3"/>
      <c r="Z94" s="3"/>
      <c r="AA94" s="2"/>
      <c r="AB94" s="8"/>
      <c r="AC94" s="3"/>
      <c r="AD94" s="3"/>
      <c r="AE94" s="3"/>
      <c r="AF94" s="3"/>
      <c r="AG94" s="3"/>
      <c r="AH94" s="3"/>
      <c r="AI94" s="3"/>
      <c r="AJ94" s="2"/>
      <c r="AK94" s="8"/>
      <c r="AL94" s="3"/>
      <c r="AM94" s="3"/>
      <c r="AN94" s="3"/>
      <c r="AO94" s="3"/>
      <c r="AP94" s="2"/>
      <c r="AQ94" s="8"/>
      <c r="AR94" s="3"/>
      <c r="AS94" s="2"/>
      <c r="AT94" s="2"/>
    </row>
    <row r="95" spans="1:46" x14ac:dyDescent="0.25">
      <c r="A95" s="95">
        <v>92</v>
      </c>
      <c r="B95" s="122" t="s">
        <v>186</v>
      </c>
      <c r="C95" s="97" t="s">
        <v>0</v>
      </c>
      <c r="D95" s="100">
        <f>SUM(D96:D99)</f>
        <v>0</v>
      </c>
      <c r="E95" s="100">
        <f t="shared" ref="E95:AT95" si="16">SUM(E96:E99)</f>
        <v>0</v>
      </c>
      <c r="F95" s="100">
        <f t="shared" si="16"/>
        <v>0</v>
      </c>
      <c r="G95" s="100">
        <f t="shared" si="16"/>
        <v>0</v>
      </c>
      <c r="H95" s="100">
        <f t="shared" si="16"/>
        <v>0</v>
      </c>
      <c r="I95" s="100">
        <f t="shared" si="16"/>
        <v>0</v>
      </c>
      <c r="J95" s="100">
        <f t="shared" si="16"/>
        <v>0</v>
      </c>
      <c r="K95" s="100">
        <f t="shared" si="16"/>
        <v>0</v>
      </c>
      <c r="L95" s="100">
        <f t="shared" si="16"/>
        <v>0</v>
      </c>
      <c r="M95" s="100">
        <f t="shared" si="16"/>
        <v>0</v>
      </c>
      <c r="N95" s="100">
        <f t="shared" si="16"/>
        <v>0</v>
      </c>
      <c r="O95" s="100">
        <f t="shared" si="16"/>
        <v>0</v>
      </c>
      <c r="P95" s="104">
        <f t="shared" si="16"/>
        <v>0</v>
      </c>
      <c r="Q95" s="102">
        <f t="shared" si="16"/>
        <v>0</v>
      </c>
      <c r="R95" s="102">
        <f t="shared" si="16"/>
        <v>0</v>
      </c>
      <c r="S95" s="102">
        <f t="shared" si="16"/>
        <v>0</v>
      </c>
      <c r="T95" s="102">
        <f t="shared" si="16"/>
        <v>0</v>
      </c>
      <c r="U95" s="102">
        <f t="shared" si="16"/>
        <v>0</v>
      </c>
      <c r="V95" s="102">
        <f t="shared" si="16"/>
        <v>0</v>
      </c>
      <c r="W95" s="102">
        <f t="shared" si="16"/>
        <v>0</v>
      </c>
      <c r="X95" s="102">
        <f t="shared" si="16"/>
        <v>0</v>
      </c>
      <c r="Y95" s="102">
        <f t="shared" si="16"/>
        <v>0</v>
      </c>
      <c r="Z95" s="102">
        <f t="shared" si="16"/>
        <v>0</v>
      </c>
      <c r="AA95" s="100">
        <f t="shared" si="16"/>
        <v>0</v>
      </c>
      <c r="AB95" s="104">
        <f t="shared" si="16"/>
        <v>0</v>
      </c>
      <c r="AC95" s="102">
        <f t="shared" si="16"/>
        <v>0</v>
      </c>
      <c r="AD95" s="102">
        <f t="shared" si="16"/>
        <v>0</v>
      </c>
      <c r="AE95" s="102">
        <f t="shared" si="16"/>
        <v>0</v>
      </c>
      <c r="AF95" s="102">
        <f t="shared" si="16"/>
        <v>0</v>
      </c>
      <c r="AG95" s="102">
        <f t="shared" si="16"/>
        <v>0</v>
      </c>
      <c r="AH95" s="102">
        <f t="shared" si="16"/>
        <v>0</v>
      </c>
      <c r="AI95" s="102">
        <f t="shared" si="16"/>
        <v>0</v>
      </c>
      <c r="AJ95" s="100">
        <f t="shared" si="16"/>
        <v>0</v>
      </c>
      <c r="AK95" s="104">
        <f t="shared" si="16"/>
        <v>0</v>
      </c>
      <c r="AL95" s="102">
        <f t="shared" si="16"/>
        <v>0</v>
      </c>
      <c r="AM95" s="102">
        <f t="shared" si="16"/>
        <v>0</v>
      </c>
      <c r="AN95" s="102">
        <f t="shared" si="16"/>
        <v>0</v>
      </c>
      <c r="AO95" s="102">
        <f t="shared" si="16"/>
        <v>0</v>
      </c>
      <c r="AP95" s="100">
        <f t="shared" si="16"/>
        <v>0</v>
      </c>
      <c r="AQ95" s="104">
        <f t="shared" si="16"/>
        <v>0</v>
      </c>
      <c r="AR95" s="102">
        <f t="shared" si="16"/>
        <v>0</v>
      </c>
      <c r="AS95" s="100">
        <f t="shared" si="16"/>
        <v>0</v>
      </c>
      <c r="AT95" s="100">
        <f t="shared" si="16"/>
        <v>0</v>
      </c>
    </row>
    <row r="96" spans="1:46" x14ac:dyDescent="0.25">
      <c r="A96" s="95">
        <v>93</v>
      </c>
      <c r="B96" s="122" t="s">
        <v>187</v>
      </c>
      <c r="C96" s="97" t="s">
        <v>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8"/>
      <c r="Q96" s="3"/>
      <c r="R96" s="3"/>
      <c r="S96" s="3"/>
      <c r="T96" s="3"/>
      <c r="U96" s="3"/>
      <c r="V96" s="3"/>
      <c r="W96" s="3"/>
      <c r="X96" s="3"/>
      <c r="Y96" s="3"/>
      <c r="Z96" s="3"/>
      <c r="AA96" s="2"/>
      <c r="AB96" s="8"/>
      <c r="AC96" s="3"/>
      <c r="AD96" s="3"/>
      <c r="AE96" s="3"/>
      <c r="AF96" s="3"/>
      <c r="AG96" s="3"/>
      <c r="AH96" s="3"/>
      <c r="AI96" s="3"/>
      <c r="AJ96" s="2"/>
      <c r="AK96" s="8"/>
      <c r="AL96" s="3"/>
      <c r="AM96" s="3"/>
      <c r="AN96" s="3"/>
      <c r="AO96" s="3"/>
      <c r="AP96" s="2"/>
      <c r="AQ96" s="8"/>
      <c r="AR96" s="3"/>
      <c r="AS96" s="2"/>
      <c r="AT96" s="2"/>
    </row>
    <row r="97" spans="1:46" x14ac:dyDescent="0.25">
      <c r="A97" s="95">
        <v>94</v>
      </c>
      <c r="B97" s="122" t="s">
        <v>188</v>
      </c>
      <c r="C97" s="97" t="s">
        <v>0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8"/>
      <c r="Q97" s="3"/>
      <c r="R97" s="3"/>
      <c r="S97" s="3"/>
      <c r="T97" s="3"/>
      <c r="U97" s="3"/>
      <c r="V97" s="3"/>
      <c r="W97" s="3"/>
      <c r="X97" s="3"/>
      <c r="Y97" s="3"/>
      <c r="Z97" s="3"/>
      <c r="AA97" s="2"/>
      <c r="AB97" s="8"/>
      <c r="AC97" s="3"/>
      <c r="AD97" s="3"/>
      <c r="AE97" s="3"/>
      <c r="AF97" s="3"/>
      <c r="AG97" s="3"/>
      <c r="AH97" s="3"/>
      <c r="AI97" s="3"/>
      <c r="AJ97" s="2"/>
      <c r="AK97" s="8"/>
      <c r="AL97" s="3"/>
      <c r="AM97" s="3"/>
      <c r="AN97" s="3"/>
      <c r="AO97" s="3"/>
      <c r="AP97" s="2"/>
      <c r="AQ97" s="8"/>
      <c r="AR97" s="3"/>
      <c r="AS97" s="2"/>
      <c r="AT97" s="2"/>
    </row>
    <row r="98" spans="1:46" x14ac:dyDescent="0.25">
      <c r="A98" s="95">
        <v>95</v>
      </c>
      <c r="B98" s="122" t="s">
        <v>189</v>
      </c>
      <c r="C98" s="97" t="s">
        <v>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8"/>
      <c r="Q98" s="3"/>
      <c r="R98" s="3"/>
      <c r="S98" s="3"/>
      <c r="T98" s="3"/>
      <c r="U98" s="3"/>
      <c r="V98" s="3"/>
      <c r="W98" s="3"/>
      <c r="X98" s="3"/>
      <c r="Y98" s="3"/>
      <c r="Z98" s="3"/>
      <c r="AA98" s="2"/>
      <c r="AB98" s="8"/>
      <c r="AC98" s="3"/>
      <c r="AD98" s="3"/>
      <c r="AE98" s="3"/>
      <c r="AF98" s="3"/>
      <c r="AG98" s="3"/>
      <c r="AH98" s="3"/>
      <c r="AI98" s="3"/>
      <c r="AJ98" s="2"/>
      <c r="AK98" s="8"/>
      <c r="AL98" s="3"/>
      <c r="AM98" s="3"/>
      <c r="AN98" s="3"/>
      <c r="AO98" s="3"/>
      <c r="AP98" s="2"/>
      <c r="AQ98" s="8"/>
      <c r="AR98" s="3"/>
      <c r="AS98" s="2"/>
      <c r="AT98" s="2"/>
    </row>
    <row r="99" spans="1:46" x14ac:dyDescent="0.25">
      <c r="A99" s="95">
        <v>96</v>
      </c>
      <c r="B99" s="122" t="s">
        <v>190</v>
      </c>
      <c r="C99" s="97" t="s">
        <v>0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8"/>
      <c r="Q99" s="3"/>
      <c r="R99" s="3"/>
      <c r="S99" s="3"/>
      <c r="T99" s="3"/>
      <c r="U99" s="3"/>
      <c r="V99" s="3"/>
      <c r="W99" s="3"/>
      <c r="X99" s="3"/>
      <c r="Y99" s="3"/>
      <c r="Z99" s="3"/>
      <c r="AA99" s="2"/>
      <c r="AB99" s="8"/>
      <c r="AC99" s="3"/>
      <c r="AD99" s="3"/>
      <c r="AE99" s="3"/>
      <c r="AF99" s="3"/>
      <c r="AG99" s="3"/>
      <c r="AH99" s="3"/>
      <c r="AI99" s="3"/>
      <c r="AJ99" s="2"/>
      <c r="AK99" s="8"/>
      <c r="AL99" s="3"/>
      <c r="AM99" s="3"/>
      <c r="AN99" s="3"/>
      <c r="AO99" s="3"/>
      <c r="AP99" s="2"/>
      <c r="AQ99" s="8"/>
      <c r="AR99" s="3"/>
      <c r="AS99" s="2"/>
      <c r="AT99" s="2"/>
    </row>
    <row r="100" spans="1:46" x14ac:dyDescent="0.25">
      <c r="A100" s="95">
        <v>97</v>
      </c>
      <c r="B100" s="122" t="s">
        <v>191</v>
      </c>
      <c r="C100" s="97" t="s">
        <v>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8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2"/>
      <c r="AB100" s="8"/>
      <c r="AC100" s="3"/>
      <c r="AD100" s="3"/>
      <c r="AE100" s="3"/>
      <c r="AF100" s="3"/>
      <c r="AG100" s="3"/>
      <c r="AH100" s="3"/>
      <c r="AI100" s="3"/>
      <c r="AJ100" s="2"/>
      <c r="AK100" s="8"/>
      <c r="AL100" s="3"/>
      <c r="AM100" s="3"/>
      <c r="AN100" s="3"/>
      <c r="AO100" s="3"/>
      <c r="AP100" s="2"/>
      <c r="AQ100" s="8"/>
      <c r="AR100" s="3"/>
      <c r="AS100" s="2"/>
      <c r="AT100" s="2"/>
    </row>
    <row r="101" spans="1:46" x14ac:dyDescent="0.25">
      <c r="A101" s="95">
        <v>98</v>
      </c>
      <c r="B101" s="121" t="s">
        <v>110</v>
      </c>
      <c r="C101" s="97" t="s">
        <v>0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8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2"/>
      <c r="AB101" s="8"/>
      <c r="AC101" s="3"/>
      <c r="AD101" s="3"/>
      <c r="AE101" s="3"/>
      <c r="AF101" s="3"/>
      <c r="AG101" s="3"/>
      <c r="AH101" s="3"/>
      <c r="AI101" s="3"/>
      <c r="AJ101" s="2"/>
      <c r="AK101" s="8"/>
      <c r="AL101" s="3"/>
      <c r="AM101" s="3"/>
      <c r="AN101" s="3"/>
      <c r="AO101" s="3"/>
      <c r="AP101" s="2"/>
      <c r="AQ101" s="8"/>
      <c r="AR101" s="3"/>
      <c r="AS101" s="2"/>
      <c r="AT101" s="2"/>
    </row>
    <row r="102" spans="1:46" x14ac:dyDescent="0.25">
      <c r="A102" s="95">
        <v>99</v>
      </c>
      <c r="B102" s="121" t="s">
        <v>111</v>
      </c>
      <c r="C102" s="97" t="s">
        <v>0</v>
      </c>
      <c r="D102" s="32">
        <f>SUM(D103:D104)</f>
        <v>0</v>
      </c>
      <c r="E102" s="32">
        <f t="shared" ref="E102:AT102" si="17">SUM(E103:E104)</f>
        <v>0</v>
      </c>
      <c r="F102" s="32">
        <f t="shared" si="17"/>
        <v>0</v>
      </c>
      <c r="G102" s="32">
        <f t="shared" si="17"/>
        <v>0</v>
      </c>
      <c r="H102" s="32">
        <f t="shared" si="17"/>
        <v>0</v>
      </c>
      <c r="I102" s="32">
        <f t="shared" si="17"/>
        <v>0</v>
      </c>
      <c r="J102" s="32">
        <f t="shared" si="17"/>
        <v>0</v>
      </c>
      <c r="K102" s="32">
        <f t="shared" si="17"/>
        <v>0</v>
      </c>
      <c r="L102" s="32">
        <f t="shared" si="17"/>
        <v>0</v>
      </c>
      <c r="M102" s="32">
        <f t="shared" si="17"/>
        <v>0</v>
      </c>
      <c r="N102" s="32">
        <f t="shared" si="17"/>
        <v>0</v>
      </c>
      <c r="O102" s="32">
        <f t="shared" si="17"/>
        <v>0</v>
      </c>
      <c r="P102" s="33">
        <f t="shared" si="17"/>
        <v>0</v>
      </c>
      <c r="Q102" s="34">
        <f t="shared" si="17"/>
        <v>0</v>
      </c>
      <c r="R102" s="34">
        <f t="shared" si="17"/>
        <v>0</v>
      </c>
      <c r="S102" s="34">
        <f t="shared" si="17"/>
        <v>0</v>
      </c>
      <c r="T102" s="34">
        <f t="shared" si="17"/>
        <v>0</v>
      </c>
      <c r="U102" s="34">
        <f t="shared" si="17"/>
        <v>0</v>
      </c>
      <c r="V102" s="34">
        <f t="shared" si="17"/>
        <v>0</v>
      </c>
      <c r="W102" s="34">
        <f t="shared" si="17"/>
        <v>0</v>
      </c>
      <c r="X102" s="34">
        <f t="shared" si="17"/>
        <v>0</v>
      </c>
      <c r="Y102" s="34">
        <f t="shared" si="17"/>
        <v>0</v>
      </c>
      <c r="Z102" s="34">
        <f t="shared" si="17"/>
        <v>0</v>
      </c>
      <c r="AA102" s="32">
        <f t="shared" si="17"/>
        <v>0</v>
      </c>
      <c r="AB102" s="33">
        <f t="shared" si="17"/>
        <v>0</v>
      </c>
      <c r="AC102" s="34">
        <f t="shared" si="17"/>
        <v>0</v>
      </c>
      <c r="AD102" s="34">
        <f t="shared" si="17"/>
        <v>0</v>
      </c>
      <c r="AE102" s="34">
        <f t="shared" si="17"/>
        <v>0</v>
      </c>
      <c r="AF102" s="34">
        <f t="shared" si="17"/>
        <v>0</v>
      </c>
      <c r="AG102" s="34">
        <f t="shared" si="17"/>
        <v>0</v>
      </c>
      <c r="AH102" s="34">
        <f t="shared" si="17"/>
        <v>0</v>
      </c>
      <c r="AI102" s="34">
        <f t="shared" si="17"/>
        <v>0</v>
      </c>
      <c r="AJ102" s="32">
        <f t="shared" si="17"/>
        <v>0</v>
      </c>
      <c r="AK102" s="33">
        <f t="shared" si="17"/>
        <v>0</v>
      </c>
      <c r="AL102" s="34">
        <f t="shared" si="17"/>
        <v>0</v>
      </c>
      <c r="AM102" s="34">
        <f t="shared" si="17"/>
        <v>0</v>
      </c>
      <c r="AN102" s="34">
        <f t="shared" si="17"/>
        <v>0</v>
      </c>
      <c r="AO102" s="34">
        <f t="shared" si="17"/>
        <v>0</v>
      </c>
      <c r="AP102" s="32">
        <f t="shared" si="17"/>
        <v>0</v>
      </c>
      <c r="AQ102" s="33">
        <f t="shared" si="17"/>
        <v>0</v>
      </c>
      <c r="AR102" s="34">
        <f t="shared" si="17"/>
        <v>0</v>
      </c>
      <c r="AS102" s="32">
        <f t="shared" si="17"/>
        <v>0</v>
      </c>
      <c r="AT102" s="32">
        <f t="shared" si="17"/>
        <v>0</v>
      </c>
    </row>
    <row r="103" spans="1:46" x14ac:dyDescent="0.25">
      <c r="A103" s="95">
        <v>100</v>
      </c>
      <c r="B103" s="122" t="s">
        <v>192</v>
      </c>
      <c r="C103" s="97" t="s">
        <v>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8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2"/>
      <c r="AB103" s="8"/>
      <c r="AC103" s="3"/>
      <c r="AD103" s="3"/>
      <c r="AE103" s="3"/>
      <c r="AF103" s="3"/>
      <c r="AG103" s="3"/>
      <c r="AH103" s="3"/>
      <c r="AI103" s="3"/>
      <c r="AJ103" s="2"/>
      <c r="AK103" s="8"/>
      <c r="AL103" s="3"/>
      <c r="AM103" s="3"/>
      <c r="AN103" s="3"/>
      <c r="AO103" s="3"/>
      <c r="AP103" s="2"/>
      <c r="AQ103" s="8"/>
      <c r="AR103" s="3"/>
      <c r="AS103" s="2"/>
      <c r="AT103" s="2"/>
    </row>
    <row r="104" spans="1:46" x14ac:dyDescent="0.25">
      <c r="A104" s="95">
        <v>101</v>
      </c>
      <c r="B104" s="122" t="s">
        <v>193</v>
      </c>
      <c r="C104" s="97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8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2"/>
      <c r="AB104" s="8"/>
      <c r="AC104" s="3"/>
      <c r="AD104" s="3"/>
      <c r="AE104" s="3"/>
      <c r="AF104" s="3"/>
      <c r="AG104" s="3"/>
      <c r="AH104" s="3"/>
      <c r="AI104" s="3"/>
      <c r="AJ104" s="2"/>
      <c r="AK104" s="8"/>
      <c r="AL104" s="3"/>
      <c r="AM104" s="3"/>
      <c r="AN104" s="3"/>
      <c r="AO104" s="3"/>
      <c r="AP104" s="2"/>
      <c r="AQ104" s="8"/>
      <c r="AR104" s="3"/>
      <c r="AS104" s="2"/>
      <c r="AT104" s="2"/>
    </row>
    <row r="105" spans="1:46" x14ac:dyDescent="0.25">
      <c r="A105" s="95">
        <v>102</v>
      </c>
      <c r="B105" s="123" t="s">
        <v>194</v>
      </c>
      <c r="C105" s="97" t="s">
        <v>0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8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2"/>
      <c r="AB105" s="8"/>
      <c r="AC105" s="3"/>
      <c r="AD105" s="3"/>
      <c r="AE105" s="3"/>
      <c r="AF105" s="3"/>
      <c r="AG105" s="3"/>
      <c r="AH105" s="3"/>
      <c r="AI105" s="3"/>
      <c r="AJ105" s="2"/>
      <c r="AK105" s="8"/>
      <c r="AL105" s="3"/>
      <c r="AM105" s="3"/>
      <c r="AN105" s="3"/>
      <c r="AO105" s="3"/>
      <c r="AP105" s="2"/>
      <c r="AQ105" s="8"/>
      <c r="AR105" s="3"/>
      <c r="AS105" s="2"/>
      <c r="AT105" s="2"/>
    </row>
    <row r="106" spans="1:46" ht="15" customHeight="1" x14ac:dyDescent="0.25">
      <c r="A106" s="95">
        <v>103</v>
      </c>
      <c r="B106" s="123" t="s">
        <v>195</v>
      </c>
      <c r="C106" s="97" t="s">
        <v>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8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2"/>
      <c r="AB106" s="8"/>
      <c r="AC106" s="3"/>
      <c r="AD106" s="3"/>
      <c r="AE106" s="3"/>
      <c r="AF106" s="3"/>
      <c r="AG106" s="3"/>
      <c r="AH106" s="3"/>
      <c r="AI106" s="3"/>
      <c r="AJ106" s="2"/>
      <c r="AK106" s="8"/>
      <c r="AL106" s="3"/>
      <c r="AM106" s="3"/>
      <c r="AN106" s="3"/>
      <c r="AO106" s="3"/>
      <c r="AP106" s="2"/>
      <c r="AQ106" s="8"/>
      <c r="AR106" s="3"/>
      <c r="AS106" s="2"/>
      <c r="AT106" s="2"/>
    </row>
    <row r="107" spans="1:46" x14ac:dyDescent="0.25">
      <c r="A107" s="95">
        <v>104</v>
      </c>
      <c r="B107" s="123" t="s">
        <v>196</v>
      </c>
      <c r="C107" s="97" t="s">
        <v>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8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2"/>
      <c r="AB107" s="8"/>
      <c r="AC107" s="3"/>
      <c r="AD107" s="3"/>
      <c r="AE107" s="3"/>
      <c r="AF107" s="3"/>
      <c r="AG107" s="3"/>
      <c r="AH107" s="3"/>
      <c r="AI107" s="3"/>
      <c r="AJ107" s="2"/>
      <c r="AK107" s="8"/>
      <c r="AL107" s="3"/>
      <c r="AM107" s="3"/>
      <c r="AN107" s="3"/>
      <c r="AO107" s="3"/>
      <c r="AP107" s="2"/>
      <c r="AQ107" s="8"/>
      <c r="AR107" s="3"/>
      <c r="AS107" s="2"/>
      <c r="AT107" s="2"/>
    </row>
    <row r="108" spans="1:46" x14ac:dyDescent="0.25">
      <c r="A108" s="95">
        <v>105</v>
      </c>
      <c r="B108" s="121" t="s">
        <v>112</v>
      </c>
      <c r="C108" s="97" t="s">
        <v>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8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2"/>
      <c r="AB108" s="8"/>
      <c r="AC108" s="3"/>
      <c r="AD108" s="3"/>
      <c r="AE108" s="3"/>
      <c r="AF108" s="3"/>
      <c r="AG108" s="3"/>
      <c r="AH108" s="3"/>
      <c r="AI108" s="3"/>
      <c r="AJ108" s="2"/>
      <c r="AK108" s="8"/>
      <c r="AL108" s="3"/>
      <c r="AM108" s="3"/>
      <c r="AN108" s="3"/>
      <c r="AO108" s="3"/>
      <c r="AP108" s="2"/>
      <c r="AQ108" s="8"/>
      <c r="AR108" s="3"/>
      <c r="AS108" s="2"/>
      <c r="AT108" s="2"/>
    </row>
    <row r="109" spans="1:46" x14ac:dyDescent="0.25">
      <c r="A109" s="95">
        <v>106</v>
      </c>
      <c r="B109" s="121" t="s">
        <v>113</v>
      </c>
      <c r="C109" s="97" t="s">
        <v>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8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2"/>
      <c r="AB109" s="8"/>
      <c r="AC109" s="3"/>
      <c r="AD109" s="3"/>
      <c r="AE109" s="3"/>
      <c r="AF109" s="3"/>
      <c r="AG109" s="3"/>
      <c r="AH109" s="3"/>
      <c r="AI109" s="3"/>
      <c r="AJ109" s="2"/>
      <c r="AK109" s="8"/>
      <c r="AL109" s="3"/>
      <c r="AM109" s="3"/>
      <c r="AN109" s="3"/>
      <c r="AO109" s="3"/>
      <c r="AP109" s="2"/>
      <c r="AQ109" s="8"/>
      <c r="AR109" s="3"/>
      <c r="AS109" s="2"/>
      <c r="AT109" s="2"/>
    </row>
    <row r="110" spans="1:46" x14ac:dyDescent="0.25">
      <c r="A110" s="95">
        <v>107</v>
      </c>
      <c r="B110" s="121" t="s">
        <v>114</v>
      </c>
      <c r="C110" s="97" t="s">
        <v>0</v>
      </c>
      <c r="D110" s="32">
        <f>SUM(D111:D113)</f>
        <v>0</v>
      </c>
      <c r="E110" s="32">
        <f t="shared" ref="E110:AT110" si="18">SUM(E111:E113)</f>
        <v>0</v>
      </c>
      <c r="F110" s="32">
        <f t="shared" si="18"/>
        <v>0</v>
      </c>
      <c r="G110" s="32">
        <f t="shared" si="18"/>
        <v>0</v>
      </c>
      <c r="H110" s="32">
        <f t="shared" si="18"/>
        <v>0</v>
      </c>
      <c r="I110" s="32">
        <f t="shared" si="18"/>
        <v>0</v>
      </c>
      <c r="J110" s="32">
        <f t="shared" si="18"/>
        <v>0</v>
      </c>
      <c r="K110" s="32">
        <f t="shared" si="18"/>
        <v>0</v>
      </c>
      <c r="L110" s="32">
        <f t="shared" si="18"/>
        <v>0</v>
      </c>
      <c r="M110" s="32">
        <f t="shared" si="18"/>
        <v>0</v>
      </c>
      <c r="N110" s="32">
        <f t="shared" si="18"/>
        <v>0</v>
      </c>
      <c r="O110" s="32">
        <f t="shared" si="18"/>
        <v>0</v>
      </c>
      <c r="P110" s="33">
        <f t="shared" si="18"/>
        <v>0</v>
      </c>
      <c r="Q110" s="34">
        <f t="shared" si="18"/>
        <v>0</v>
      </c>
      <c r="R110" s="34">
        <f t="shared" si="18"/>
        <v>0</v>
      </c>
      <c r="S110" s="34">
        <f t="shared" si="18"/>
        <v>0</v>
      </c>
      <c r="T110" s="34">
        <f t="shared" si="18"/>
        <v>0</v>
      </c>
      <c r="U110" s="34">
        <f t="shared" si="18"/>
        <v>0</v>
      </c>
      <c r="V110" s="34">
        <f t="shared" si="18"/>
        <v>0</v>
      </c>
      <c r="W110" s="34">
        <f t="shared" si="18"/>
        <v>0</v>
      </c>
      <c r="X110" s="34">
        <f t="shared" si="18"/>
        <v>0</v>
      </c>
      <c r="Y110" s="34">
        <f t="shared" si="18"/>
        <v>0</v>
      </c>
      <c r="Z110" s="34">
        <f t="shared" si="18"/>
        <v>0</v>
      </c>
      <c r="AA110" s="32">
        <f t="shared" si="18"/>
        <v>0</v>
      </c>
      <c r="AB110" s="33">
        <f t="shared" si="18"/>
        <v>0</v>
      </c>
      <c r="AC110" s="34">
        <f t="shared" si="18"/>
        <v>0</v>
      </c>
      <c r="AD110" s="34">
        <f t="shared" si="18"/>
        <v>0</v>
      </c>
      <c r="AE110" s="34">
        <f t="shared" si="18"/>
        <v>0</v>
      </c>
      <c r="AF110" s="34">
        <f t="shared" si="18"/>
        <v>0</v>
      </c>
      <c r="AG110" s="34">
        <f t="shared" si="18"/>
        <v>0</v>
      </c>
      <c r="AH110" s="34">
        <f t="shared" si="18"/>
        <v>0</v>
      </c>
      <c r="AI110" s="34">
        <f t="shared" si="18"/>
        <v>0</v>
      </c>
      <c r="AJ110" s="32">
        <f t="shared" si="18"/>
        <v>0</v>
      </c>
      <c r="AK110" s="33">
        <f t="shared" si="18"/>
        <v>0</v>
      </c>
      <c r="AL110" s="34">
        <f t="shared" si="18"/>
        <v>0</v>
      </c>
      <c r="AM110" s="34">
        <f t="shared" si="18"/>
        <v>0</v>
      </c>
      <c r="AN110" s="34">
        <f t="shared" si="18"/>
        <v>0</v>
      </c>
      <c r="AO110" s="34">
        <f t="shared" si="18"/>
        <v>0</v>
      </c>
      <c r="AP110" s="32">
        <f t="shared" si="18"/>
        <v>0</v>
      </c>
      <c r="AQ110" s="33">
        <f t="shared" si="18"/>
        <v>0</v>
      </c>
      <c r="AR110" s="34">
        <f t="shared" si="18"/>
        <v>0</v>
      </c>
      <c r="AS110" s="32">
        <f t="shared" si="18"/>
        <v>0</v>
      </c>
      <c r="AT110" s="32">
        <f t="shared" si="18"/>
        <v>0</v>
      </c>
    </row>
    <row r="111" spans="1:46" x14ac:dyDescent="0.25">
      <c r="A111" s="95">
        <v>108</v>
      </c>
      <c r="B111" s="122" t="s">
        <v>197</v>
      </c>
      <c r="C111" s="97" t="s">
        <v>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8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2"/>
      <c r="AB111" s="8"/>
      <c r="AC111" s="3"/>
      <c r="AD111" s="3"/>
      <c r="AE111" s="3"/>
      <c r="AF111" s="3"/>
      <c r="AG111" s="3"/>
      <c r="AH111" s="3"/>
      <c r="AI111" s="3"/>
      <c r="AJ111" s="2"/>
      <c r="AK111" s="8"/>
      <c r="AL111" s="3"/>
      <c r="AM111" s="3"/>
      <c r="AN111" s="3"/>
      <c r="AO111" s="3"/>
      <c r="AP111" s="2"/>
      <c r="AQ111" s="8"/>
      <c r="AR111" s="3"/>
      <c r="AS111" s="2"/>
      <c r="AT111" s="2"/>
    </row>
    <row r="112" spans="1:46" x14ac:dyDescent="0.25">
      <c r="A112" s="95">
        <v>109</v>
      </c>
      <c r="B112" s="122" t="s">
        <v>198</v>
      </c>
      <c r="C112" s="97" t="s">
        <v>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8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2"/>
      <c r="AB112" s="8"/>
      <c r="AC112" s="3"/>
      <c r="AD112" s="3"/>
      <c r="AE112" s="3"/>
      <c r="AF112" s="3"/>
      <c r="AG112" s="3"/>
      <c r="AH112" s="3"/>
      <c r="AI112" s="3"/>
      <c r="AJ112" s="2"/>
      <c r="AK112" s="8"/>
      <c r="AL112" s="3"/>
      <c r="AM112" s="3"/>
      <c r="AN112" s="3"/>
      <c r="AO112" s="3"/>
      <c r="AP112" s="2"/>
      <c r="AQ112" s="8"/>
      <c r="AR112" s="3"/>
      <c r="AS112" s="2"/>
      <c r="AT112" s="2"/>
    </row>
    <row r="113" spans="1:46" x14ac:dyDescent="0.25">
      <c r="A113" s="95">
        <v>110</v>
      </c>
      <c r="B113" s="122" t="s">
        <v>199</v>
      </c>
      <c r="C113" s="97" t="s">
        <v>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8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2"/>
      <c r="AB113" s="8"/>
      <c r="AC113" s="3"/>
      <c r="AD113" s="3"/>
      <c r="AE113" s="3"/>
      <c r="AF113" s="3"/>
      <c r="AG113" s="3"/>
      <c r="AH113" s="3"/>
      <c r="AI113" s="3"/>
      <c r="AJ113" s="2"/>
      <c r="AK113" s="8"/>
      <c r="AL113" s="3"/>
      <c r="AM113" s="3"/>
      <c r="AN113" s="3"/>
      <c r="AO113" s="3"/>
      <c r="AP113" s="2"/>
      <c r="AQ113" s="8"/>
      <c r="AR113" s="3"/>
      <c r="AS113" s="2"/>
      <c r="AT113" s="2"/>
    </row>
    <row r="114" spans="1:46" s="88" customFormat="1" ht="15.75" x14ac:dyDescent="0.25">
      <c r="A114" s="95">
        <v>111</v>
      </c>
      <c r="B114" s="134" t="s">
        <v>115</v>
      </c>
      <c r="C114" s="97" t="s">
        <v>0</v>
      </c>
      <c r="D114" s="106">
        <f>SUM(D5:D6,D9:D10,D30:D31,D50:D51,D65:D66,D74:D75,D80:D81,D86,D89,D101:D102,D108:D110)</f>
        <v>0</v>
      </c>
      <c r="E114" s="106">
        <f t="shared" ref="E114:AT114" si="19">SUM(E5:E6,E9:E10,E30:E31,E50:E51,E65:E66,E74:E75,E80:E81,E86,E89,E101:E102,E108:E110)</f>
        <v>0</v>
      </c>
      <c r="F114" s="106">
        <f t="shared" si="19"/>
        <v>0</v>
      </c>
      <c r="G114" s="106">
        <f t="shared" si="19"/>
        <v>0</v>
      </c>
      <c r="H114" s="106">
        <f t="shared" si="19"/>
        <v>0</v>
      </c>
      <c r="I114" s="106">
        <f t="shared" si="19"/>
        <v>0</v>
      </c>
      <c r="J114" s="106">
        <f t="shared" si="19"/>
        <v>0</v>
      </c>
      <c r="K114" s="106">
        <f t="shared" si="19"/>
        <v>0</v>
      </c>
      <c r="L114" s="106">
        <f t="shared" si="19"/>
        <v>0</v>
      </c>
      <c r="M114" s="106">
        <f t="shared" si="19"/>
        <v>0</v>
      </c>
      <c r="N114" s="106">
        <f t="shared" si="19"/>
        <v>0</v>
      </c>
      <c r="O114" s="106">
        <f t="shared" si="19"/>
        <v>0</v>
      </c>
      <c r="P114" s="110">
        <f t="shared" si="19"/>
        <v>0</v>
      </c>
      <c r="Q114" s="108">
        <f t="shared" si="19"/>
        <v>0</v>
      </c>
      <c r="R114" s="108">
        <f t="shared" si="19"/>
        <v>0</v>
      </c>
      <c r="S114" s="108">
        <f t="shared" si="19"/>
        <v>0</v>
      </c>
      <c r="T114" s="108">
        <f t="shared" si="19"/>
        <v>0</v>
      </c>
      <c r="U114" s="108">
        <f t="shared" si="19"/>
        <v>0</v>
      </c>
      <c r="V114" s="108">
        <f t="shared" si="19"/>
        <v>0</v>
      </c>
      <c r="W114" s="108">
        <f t="shared" si="19"/>
        <v>0</v>
      </c>
      <c r="X114" s="108">
        <f t="shared" si="19"/>
        <v>0</v>
      </c>
      <c r="Y114" s="108">
        <f t="shared" si="19"/>
        <v>0</v>
      </c>
      <c r="Z114" s="108">
        <f t="shared" si="19"/>
        <v>0</v>
      </c>
      <c r="AA114" s="106">
        <f t="shared" si="19"/>
        <v>0</v>
      </c>
      <c r="AB114" s="110">
        <f t="shared" si="19"/>
        <v>0</v>
      </c>
      <c r="AC114" s="108">
        <f t="shared" si="19"/>
        <v>0</v>
      </c>
      <c r="AD114" s="108">
        <f t="shared" si="19"/>
        <v>0</v>
      </c>
      <c r="AE114" s="108">
        <f t="shared" si="19"/>
        <v>0</v>
      </c>
      <c r="AF114" s="108">
        <f t="shared" si="19"/>
        <v>0</v>
      </c>
      <c r="AG114" s="108">
        <f t="shared" si="19"/>
        <v>0</v>
      </c>
      <c r="AH114" s="108">
        <f t="shared" si="19"/>
        <v>0</v>
      </c>
      <c r="AI114" s="108">
        <f t="shared" si="19"/>
        <v>0</v>
      </c>
      <c r="AJ114" s="106">
        <f t="shared" si="19"/>
        <v>0</v>
      </c>
      <c r="AK114" s="110">
        <f t="shared" si="19"/>
        <v>0</v>
      </c>
      <c r="AL114" s="108">
        <f t="shared" si="19"/>
        <v>0</v>
      </c>
      <c r="AM114" s="108">
        <f t="shared" si="19"/>
        <v>0</v>
      </c>
      <c r="AN114" s="108">
        <f t="shared" si="19"/>
        <v>0</v>
      </c>
      <c r="AO114" s="108">
        <f t="shared" si="19"/>
        <v>0</v>
      </c>
      <c r="AP114" s="106">
        <f t="shared" si="19"/>
        <v>0</v>
      </c>
      <c r="AQ114" s="110">
        <f t="shared" si="19"/>
        <v>0</v>
      </c>
      <c r="AR114" s="108">
        <f t="shared" si="19"/>
        <v>0</v>
      </c>
      <c r="AS114" s="106">
        <f t="shared" si="19"/>
        <v>0</v>
      </c>
      <c r="AT114" s="106">
        <f t="shared" si="19"/>
        <v>0</v>
      </c>
    </row>
    <row r="115" spans="1:46" x14ac:dyDescent="0.25">
      <c r="A115" s="95">
        <v>112</v>
      </c>
      <c r="B115" s="124" t="s">
        <v>116</v>
      </c>
      <c r="C115" s="97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4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0"/>
      <c r="AB115" s="104"/>
      <c r="AC115" s="102"/>
      <c r="AD115" s="102"/>
      <c r="AE115" s="102"/>
      <c r="AF115" s="102"/>
      <c r="AG115" s="102"/>
      <c r="AH115" s="102"/>
      <c r="AI115" s="102"/>
      <c r="AJ115" s="100"/>
      <c r="AK115" s="104"/>
      <c r="AL115" s="102"/>
      <c r="AM115" s="102"/>
      <c r="AN115" s="102"/>
      <c r="AO115" s="102"/>
      <c r="AP115" s="100"/>
      <c r="AQ115" s="104"/>
      <c r="AR115" s="102"/>
      <c r="AS115" s="100"/>
      <c r="AT115" s="100"/>
    </row>
    <row r="116" spans="1:46" ht="30" x14ac:dyDescent="0.25">
      <c r="A116" s="95">
        <v>113</v>
      </c>
      <c r="B116" s="124" t="s">
        <v>117</v>
      </c>
      <c r="C116" s="97" t="s">
        <v>0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8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2"/>
      <c r="AB116" s="8"/>
      <c r="AC116" s="3"/>
      <c r="AD116" s="3"/>
      <c r="AE116" s="3"/>
      <c r="AF116" s="3"/>
      <c r="AG116" s="3"/>
      <c r="AH116" s="3"/>
      <c r="AI116" s="3"/>
      <c r="AJ116" s="2"/>
      <c r="AK116" s="8"/>
      <c r="AL116" s="3"/>
      <c r="AM116" s="3"/>
      <c r="AN116" s="3"/>
      <c r="AO116" s="3"/>
      <c r="AP116" s="2"/>
      <c r="AQ116" s="8"/>
      <c r="AR116" s="3"/>
      <c r="AS116" s="2"/>
      <c r="AT116" s="2"/>
    </row>
    <row r="117" spans="1:46" ht="30" x14ac:dyDescent="0.25">
      <c r="A117" s="95">
        <v>114</v>
      </c>
      <c r="B117" s="124" t="s">
        <v>118</v>
      </c>
      <c r="C117" s="97" t="s">
        <v>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8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2"/>
      <c r="AB117" s="8"/>
      <c r="AC117" s="3"/>
      <c r="AD117" s="3"/>
      <c r="AE117" s="3"/>
      <c r="AF117" s="3"/>
      <c r="AG117" s="3"/>
      <c r="AH117" s="3"/>
      <c r="AI117" s="3"/>
      <c r="AJ117" s="2"/>
      <c r="AK117" s="8"/>
      <c r="AL117" s="3"/>
      <c r="AM117" s="3"/>
      <c r="AN117" s="3"/>
      <c r="AO117" s="3"/>
      <c r="AP117" s="2"/>
      <c r="AQ117" s="8"/>
      <c r="AR117" s="3"/>
      <c r="AS117" s="2"/>
      <c r="AT117" s="2"/>
    </row>
    <row r="118" spans="1:46" x14ac:dyDescent="0.25">
      <c r="A118" s="95">
        <v>115</v>
      </c>
      <c r="B118" s="119" t="s">
        <v>119</v>
      </c>
      <c r="C118" s="97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4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0"/>
      <c r="AB118" s="104"/>
      <c r="AC118" s="102"/>
      <c r="AD118" s="102"/>
      <c r="AE118" s="102"/>
      <c r="AF118" s="102"/>
      <c r="AG118" s="102"/>
      <c r="AH118" s="102"/>
      <c r="AI118" s="102"/>
      <c r="AJ118" s="100"/>
      <c r="AK118" s="104"/>
      <c r="AL118" s="102"/>
      <c r="AM118" s="102"/>
      <c r="AN118" s="102"/>
      <c r="AO118" s="102"/>
      <c r="AP118" s="100"/>
      <c r="AQ118" s="104"/>
      <c r="AR118" s="102"/>
      <c r="AS118" s="100"/>
      <c r="AT118" s="100"/>
    </row>
    <row r="119" spans="1:46" x14ac:dyDescent="0.25">
      <c r="A119" s="95">
        <v>116</v>
      </c>
      <c r="B119" s="121" t="s">
        <v>120</v>
      </c>
      <c r="C119" s="97" t="s">
        <v>0</v>
      </c>
      <c r="D119" s="32">
        <f>SUM(D120:D121,D134)</f>
        <v>0</v>
      </c>
      <c r="E119" s="32">
        <f t="shared" ref="E119:AT119" si="20">SUM(E120:E121,E134)</f>
        <v>0</v>
      </c>
      <c r="F119" s="32">
        <f t="shared" si="20"/>
        <v>0</v>
      </c>
      <c r="G119" s="32">
        <f t="shared" si="20"/>
        <v>0</v>
      </c>
      <c r="H119" s="32">
        <f t="shared" si="20"/>
        <v>0</v>
      </c>
      <c r="I119" s="32">
        <f t="shared" si="20"/>
        <v>0</v>
      </c>
      <c r="J119" s="32">
        <f t="shared" si="20"/>
        <v>0</v>
      </c>
      <c r="K119" s="32">
        <f t="shared" si="20"/>
        <v>0</v>
      </c>
      <c r="L119" s="32">
        <f t="shared" si="20"/>
        <v>0</v>
      </c>
      <c r="M119" s="32">
        <f t="shared" si="20"/>
        <v>0</v>
      </c>
      <c r="N119" s="32">
        <f t="shared" si="20"/>
        <v>0</v>
      </c>
      <c r="O119" s="32">
        <f t="shared" si="20"/>
        <v>0</v>
      </c>
      <c r="P119" s="33">
        <f t="shared" si="20"/>
        <v>0</v>
      </c>
      <c r="Q119" s="34">
        <f t="shared" si="20"/>
        <v>0</v>
      </c>
      <c r="R119" s="34">
        <f t="shared" si="20"/>
        <v>0</v>
      </c>
      <c r="S119" s="34">
        <f t="shared" si="20"/>
        <v>0</v>
      </c>
      <c r="T119" s="34">
        <f t="shared" si="20"/>
        <v>0</v>
      </c>
      <c r="U119" s="34">
        <f t="shared" si="20"/>
        <v>0</v>
      </c>
      <c r="V119" s="34">
        <f t="shared" si="20"/>
        <v>0</v>
      </c>
      <c r="W119" s="34">
        <f t="shared" si="20"/>
        <v>0</v>
      </c>
      <c r="X119" s="34">
        <f t="shared" si="20"/>
        <v>0</v>
      </c>
      <c r="Y119" s="34">
        <f t="shared" si="20"/>
        <v>0</v>
      </c>
      <c r="Z119" s="34">
        <f t="shared" si="20"/>
        <v>0</v>
      </c>
      <c r="AA119" s="32">
        <f t="shared" si="20"/>
        <v>0</v>
      </c>
      <c r="AB119" s="33">
        <f t="shared" si="20"/>
        <v>0</v>
      </c>
      <c r="AC119" s="34">
        <f t="shared" si="20"/>
        <v>0</v>
      </c>
      <c r="AD119" s="34">
        <f t="shared" si="20"/>
        <v>0</v>
      </c>
      <c r="AE119" s="34">
        <f t="shared" si="20"/>
        <v>0</v>
      </c>
      <c r="AF119" s="34">
        <f t="shared" si="20"/>
        <v>0</v>
      </c>
      <c r="AG119" s="34">
        <f t="shared" si="20"/>
        <v>0</v>
      </c>
      <c r="AH119" s="34">
        <f t="shared" si="20"/>
        <v>0</v>
      </c>
      <c r="AI119" s="34">
        <f t="shared" si="20"/>
        <v>0</v>
      </c>
      <c r="AJ119" s="32">
        <f t="shared" si="20"/>
        <v>0</v>
      </c>
      <c r="AK119" s="33">
        <f t="shared" si="20"/>
        <v>0</v>
      </c>
      <c r="AL119" s="34">
        <f t="shared" si="20"/>
        <v>0</v>
      </c>
      <c r="AM119" s="34">
        <f t="shared" si="20"/>
        <v>0</v>
      </c>
      <c r="AN119" s="34">
        <f t="shared" si="20"/>
        <v>0</v>
      </c>
      <c r="AO119" s="34">
        <f t="shared" si="20"/>
        <v>0</v>
      </c>
      <c r="AP119" s="32">
        <f t="shared" si="20"/>
        <v>0</v>
      </c>
      <c r="AQ119" s="33">
        <f t="shared" si="20"/>
        <v>0</v>
      </c>
      <c r="AR119" s="34">
        <f t="shared" si="20"/>
        <v>0</v>
      </c>
      <c r="AS119" s="32">
        <f t="shared" si="20"/>
        <v>0</v>
      </c>
      <c r="AT119" s="32">
        <f t="shared" si="20"/>
        <v>0</v>
      </c>
    </row>
    <row r="120" spans="1:46" x14ac:dyDescent="0.25">
      <c r="A120" s="95">
        <v>117</v>
      </c>
      <c r="B120" s="122" t="s">
        <v>145</v>
      </c>
      <c r="C120" s="97" t="s">
        <v>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8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2"/>
      <c r="AB120" s="8"/>
      <c r="AC120" s="3"/>
      <c r="AD120" s="3"/>
      <c r="AE120" s="3"/>
      <c r="AF120" s="3"/>
      <c r="AG120" s="3"/>
      <c r="AH120" s="3"/>
      <c r="AI120" s="3"/>
      <c r="AJ120" s="2"/>
      <c r="AK120" s="8"/>
      <c r="AL120" s="3"/>
      <c r="AM120" s="3"/>
      <c r="AN120" s="3"/>
      <c r="AO120" s="3"/>
      <c r="AP120" s="2"/>
      <c r="AQ120" s="8"/>
      <c r="AR120" s="3"/>
      <c r="AS120" s="2"/>
      <c r="AT120" s="2"/>
    </row>
    <row r="121" spans="1:46" x14ac:dyDescent="0.25">
      <c r="A121" s="95">
        <v>118</v>
      </c>
      <c r="B121" s="122" t="s">
        <v>200</v>
      </c>
      <c r="C121" s="97" t="s">
        <v>0</v>
      </c>
      <c r="D121" s="100">
        <f>SUM(D122,D128)</f>
        <v>0</v>
      </c>
      <c r="E121" s="100">
        <f t="shared" ref="E121:AT121" si="21">SUM(E122,E128)</f>
        <v>0</v>
      </c>
      <c r="F121" s="100">
        <f t="shared" si="21"/>
        <v>0</v>
      </c>
      <c r="G121" s="100">
        <f t="shared" si="21"/>
        <v>0</v>
      </c>
      <c r="H121" s="100">
        <f t="shared" si="21"/>
        <v>0</v>
      </c>
      <c r="I121" s="100">
        <f t="shared" si="21"/>
        <v>0</v>
      </c>
      <c r="J121" s="100">
        <f t="shared" si="21"/>
        <v>0</v>
      </c>
      <c r="K121" s="100">
        <f t="shared" si="21"/>
        <v>0</v>
      </c>
      <c r="L121" s="100">
        <f t="shared" si="21"/>
        <v>0</v>
      </c>
      <c r="M121" s="100">
        <f t="shared" si="21"/>
        <v>0</v>
      </c>
      <c r="N121" s="100">
        <f t="shared" si="21"/>
        <v>0</v>
      </c>
      <c r="O121" s="100">
        <f t="shared" si="21"/>
        <v>0</v>
      </c>
      <c r="P121" s="104">
        <f t="shared" si="21"/>
        <v>0</v>
      </c>
      <c r="Q121" s="102">
        <f t="shared" si="21"/>
        <v>0</v>
      </c>
      <c r="R121" s="102">
        <f t="shared" si="21"/>
        <v>0</v>
      </c>
      <c r="S121" s="102">
        <f t="shared" si="21"/>
        <v>0</v>
      </c>
      <c r="T121" s="102">
        <f t="shared" si="21"/>
        <v>0</v>
      </c>
      <c r="U121" s="102">
        <f t="shared" si="21"/>
        <v>0</v>
      </c>
      <c r="V121" s="102">
        <f t="shared" si="21"/>
        <v>0</v>
      </c>
      <c r="W121" s="102">
        <f t="shared" si="21"/>
        <v>0</v>
      </c>
      <c r="X121" s="102">
        <f t="shared" si="21"/>
        <v>0</v>
      </c>
      <c r="Y121" s="102">
        <f t="shared" si="21"/>
        <v>0</v>
      </c>
      <c r="Z121" s="102">
        <f t="shared" si="21"/>
        <v>0</v>
      </c>
      <c r="AA121" s="100">
        <f t="shared" si="21"/>
        <v>0</v>
      </c>
      <c r="AB121" s="104">
        <f t="shared" si="21"/>
        <v>0</v>
      </c>
      <c r="AC121" s="102">
        <f t="shared" si="21"/>
        <v>0</v>
      </c>
      <c r="AD121" s="102">
        <f t="shared" si="21"/>
        <v>0</v>
      </c>
      <c r="AE121" s="102">
        <f t="shared" si="21"/>
        <v>0</v>
      </c>
      <c r="AF121" s="102">
        <f t="shared" si="21"/>
        <v>0</v>
      </c>
      <c r="AG121" s="102">
        <f t="shared" si="21"/>
        <v>0</v>
      </c>
      <c r="AH121" s="102">
        <f t="shared" si="21"/>
        <v>0</v>
      </c>
      <c r="AI121" s="102">
        <f t="shared" si="21"/>
        <v>0</v>
      </c>
      <c r="AJ121" s="100">
        <f t="shared" si="21"/>
        <v>0</v>
      </c>
      <c r="AK121" s="104">
        <f t="shared" si="21"/>
        <v>0</v>
      </c>
      <c r="AL121" s="102">
        <f t="shared" si="21"/>
        <v>0</v>
      </c>
      <c r="AM121" s="102">
        <f t="shared" si="21"/>
        <v>0</v>
      </c>
      <c r="AN121" s="102">
        <f t="shared" si="21"/>
        <v>0</v>
      </c>
      <c r="AO121" s="102">
        <f t="shared" si="21"/>
        <v>0</v>
      </c>
      <c r="AP121" s="100">
        <f t="shared" si="21"/>
        <v>0</v>
      </c>
      <c r="AQ121" s="104">
        <f t="shared" si="21"/>
        <v>0</v>
      </c>
      <c r="AR121" s="102">
        <f t="shared" si="21"/>
        <v>0</v>
      </c>
      <c r="AS121" s="100">
        <f t="shared" si="21"/>
        <v>0</v>
      </c>
      <c r="AT121" s="100">
        <f t="shared" si="21"/>
        <v>0</v>
      </c>
    </row>
    <row r="122" spans="1:46" x14ac:dyDescent="0.25">
      <c r="A122" s="95">
        <v>119</v>
      </c>
      <c r="B122" s="122" t="s">
        <v>147</v>
      </c>
      <c r="C122" s="97" t="s">
        <v>0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8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2"/>
      <c r="AB122" s="8"/>
      <c r="AC122" s="3"/>
      <c r="AD122" s="3"/>
      <c r="AE122" s="3"/>
      <c r="AF122" s="3"/>
      <c r="AG122" s="3"/>
      <c r="AH122" s="3"/>
      <c r="AI122" s="3"/>
      <c r="AJ122" s="2"/>
      <c r="AK122" s="8"/>
      <c r="AL122" s="3"/>
      <c r="AM122" s="3"/>
      <c r="AN122" s="3"/>
      <c r="AO122" s="3"/>
      <c r="AP122" s="2"/>
      <c r="AQ122" s="8"/>
      <c r="AR122" s="3"/>
      <c r="AS122" s="2"/>
      <c r="AT122" s="2"/>
    </row>
    <row r="123" spans="1:46" x14ac:dyDescent="0.25">
      <c r="A123" s="95">
        <v>120</v>
      </c>
      <c r="B123" s="123" t="s">
        <v>148</v>
      </c>
      <c r="C123" s="97" t="s">
        <v>0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8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2"/>
      <c r="AB123" s="8"/>
      <c r="AC123" s="3"/>
      <c r="AD123" s="3"/>
      <c r="AE123" s="3"/>
      <c r="AF123" s="3"/>
      <c r="AG123" s="3"/>
      <c r="AH123" s="3"/>
      <c r="AI123" s="3"/>
      <c r="AJ123" s="2"/>
      <c r="AK123" s="8"/>
      <c r="AL123" s="3"/>
      <c r="AM123" s="3"/>
      <c r="AN123" s="3"/>
      <c r="AO123" s="3"/>
      <c r="AP123" s="2"/>
      <c r="AQ123" s="8"/>
      <c r="AR123" s="3"/>
      <c r="AS123" s="2"/>
      <c r="AT123" s="2"/>
    </row>
    <row r="124" spans="1:46" x14ac:dyDescent="0.25">
      <c r="A124" s="95">
        <v>121</v>
      </c>
      <c r="B124" s="123" t="s">
        <v>149</v>
      </c>
      <c r="C124" s="97" t="s">
        <v>0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8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2"/>
      <c r="AB124" s="8"/>
      <c r="AC124" s="3"/>
      <c r="AD124" s="3"/>
      <c r="AE124" s="3"/>
      <c r="AF124" s="3"/>
      <c r="AG124" s="3"/>
      <c r="AH124" s="3"/>
      <c r="AI124" s="3"/>
      <c r="AJ124" s="2"/>
      <c r="AK124" s="8"/>
      <c r="AL124" s="3"/>
      <c r="AM124" s="3"/>
      <c r="AN124" s="3"/>
      <c r="AO124" s="3"/>
      <c r="AP124" s="2"/>
      <c r="AQ124" s="8"/>
      <c r="AR124" s="3"/>
      <c r="AS124" s="2"/>
      <c r="AT124" s="2"/>
    </row>
    <row r="125" spans="1:46" x14ac:dyDescent="0.25">
      <c r="A125" s="95">
        <v>122</v>
      </c>
      <c r="B125" s="123" t="s">
        <v>150</v>
      </c>
      <c r="C125" s="97" t="s">
        <v>0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8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2"/>
      <c r="AB125" s="8"/>
      <c r="AC125" s="3"/>
      <c r="AD125" s="3"/>
      <c r="AE125" s="3"/>
      <c r="AF125" s="3"/>
      <c r="AG125" s="3"/>
      <c r="AH125" s="3"/>
      <c r="AI125" s="3"/>
      <c r="AJ125" s="2"/>
      <c r="AK125" s="8"/>
      <c r="AL125" s="3"/>
      <c r="AM125" s="3"/>
      <c r="AN125" s="3"/>
      <c r="AO125" s="3"/>
      <c r="AP125" s="2"/>
      <c r="AQ125" s="8"/>
      <c r="AR125" s="3"/>
      <c r="AS125" s="2"/>
      <c r="AT125" s="2"/>
    </row>
    <row r="126" spans="1:46" x14ac:dyDescent="0.25">
      <c r="A126" s="95">
        <v>123</v>
      </c>
      <c r="B126" s="123" t="s">
        <v>151</v>
      </c>
      <c r="C126" s="97" t="s">
        <v>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8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2"/>
      <c r="AB126" s="8"/>
      <c r="AC126" s="3"/>
      <c r="AD126" s="3"/>
      <c r="AE126" s="3"/>
      <c r="AF126" s="3"/>
      <c r="AG126" s="3"/>
      <c r="AH126" s="3"/>
      <c r="AI126" s="3"/>
      <c r="AJ126" s="2"/>
      <c r="AK126" s="8"/>
      <c r="AL126" s="3"/>
      <c r="AM126" s="3"/>
      <c r="AN126" s="3"/>
      <c r="AO126" s="3"/>
      <c r="AP126" s="2"/>
      <c r="AQ126" s="8"/>
      <c r="AR126" s="3"/>
      <c r="AS126" s="2"/>
      <c r="AT126" s="2"/>
    </row>
    <row r="127" spans="1:46" x14ac:dyDescent="0.25">
      <c r="A127" s="95">
        <v>124</v>
      </c>
      <c r="B127" s="123" t="s">
        <v>152</v>
      </c>
      <c r="C127" s="97" t="s">
        <v>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8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2"/>
      <c r="AB127" s="8"/>
      <c r="AC127" s="3"/>
      <c r="AD127" s="3"/>
      <c r="AE127" s="3"/>
      <c r="AF127" s="3"/>
      <c r="AG127" s="3"/>
      <c r="AH127" s="3"/>
      <c r="AI127" s="3"/>
      <c r="AJ127" s="2"/>
      <c r="AK127" s="8"/>
      <c r="AL127" s="3"/>
      <c r="AM127" s="3"/>
      <c r="AN127" s="3"/>
      <c r="AO127" s="3"/>
      <c r="AP127" s="2"/>
      <c r="AQ127" s="8"/>
      <c r="AR127" s="3"/>
      <c r="AS127" s="2"/>
      <c r="AT127" s="2"/>
    </row>
    <row r="128" spans="1:46" x14ac:dyDescent="0.25">
      <c r="A128" s="95">
        <v>125</v>
      </c>
      <c r="B128" s="122" t="s">
        <v>153</v>
      </c>
      <c r="C128" s="97" t="s">
        <v>0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8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2"/>
      <c r="AB128" s="8"/>
      <c r="AC128" s="3"/>
      <c r="AD128" s="3"/>
      <c r="AE128" s="3"/>
      <c r="AF128" s="3"/>
      <c r="AG128" s="3"/>
      <c r="AH128" s="3"/>
      <c r="AI128" s="3"/>
      <c r="AJ128" s="2"/>
      <c r="AK128" s="8"/>
      <c r="AL128" s="3"/>
      <c r="AM128" s="3"/>
      <c r="AN128" s="3"/>
      <c r="AO128" s="3"/>
      <c r="AP128" s="2"/>
      <c r="AQ128" s="8"/>
      <c r="AR128" s="3"/>
      <c r="AS128" s="2"/>
      <c r="AT128" s="2"/>
    </row>
    <row r="129" spans="1:46" x14ac:dyDescent="0.25">
      <c r="A129" s="95">
        <v>126</v>
      </c>
      <c r="B129" s="123" t="s">
        <v>148</v>
      </c>
      <c r="C129" s="97" t="s">
        <v>0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8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2"/>
      <c r="AB129" s="8"/>
      <c r="AC129" s="3"/>
      <c r="AD129" s="3"/>
      <c r="AE129" s="3"/>
      <c r="AF129" s="3"/>
      <c r="AG129" s="3"/>
      <c r="AH129" s="3"/>
      <c r="AI129" s="3"/>
      <c r="AJ129" s="2"/>
      <c r="AK129" s="8"/>
      <c r="AL129" s="3"/>
      <c r="AM129" s="3"/>
      <c r="AN129" s="3"/>
      <c r="AO129" s="3"/>
      <c r="AP129" s="2"/>
      <c r="AQ129" s="8"/>
      <c r="AR129" s="3"/>
      <c r="AS129" s="2"/>
      <c r="AT129" s="2"/>
    </row>
    <row r="130" spans="1:46" x14ac:dyDescent="0.25">
      <c r="A130" s="95">
        <v>127</v>
      </c>
      <c r="B130" s="123" t="s">
        <v>149</v>
      </c>
      <c r="C130" s="97" t="s">
        <v>0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8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2"/>
      <c r="AB130" s="8"/>
      <c r="AC130" s="3"/>
      <c r="AD130" s="3"/>
      <c r="AE130" s="3"/>
      <c r="AF130" s="3"/>
      <c r="AG130" s="3"/>
      <c r="AH130" s="3"/>
      <c r="AI130" s="3"/>
      <c r="AJ130" s="2"/>
      <c r="AK130" s="8"/>
      <c r="AL130" s="3"/>
      <c r="AM130" s="3"/>
      <c r="AN130" s="3"/>
      <c r="AO130" s="3"/>
      <c r="AP130" s="2"/>
      <c r="AQ130" s="8"/>
      <c r="AR130" s="3"/>
      <c r="AS130" s="2"/>
      <c r="AT130" s="2"/>
    </row>
    <row r="131" spans="1:46" x14ac:dyDescent="0.25">
      <c r="A131" s="95">
        <v>128</v>
      </c>
      <c r="B131" s="123" t="s">
        <v>150</v>
      </c>
      <c r="C131" s="97" t="s">
        <v>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8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2"/>
      <c r="AB131" s="8"/>
      <c r="AC131" s="3"/>
      <c r="AD131" s="3"/>
      <c r="AE131" s="3"/>
      <c r="AF131" s="3"/>
      <c r="AG131" s="3"/>
      <c r="AH131" s="3"/>
      <c r="AI131" s="3"/>
      <c r="AJ131" s="2"/>
      <c r="AK131" s="8"/>
      <c r="AL131" s="3"/>
      <c r="AM131" s="3"/>
      <c r="AN131" s="3"/>
      <c r="AO131" s="3"/>
      <c r="AP131" s="2"/>
      <c r="AQ131" s="8"/>
      <c r="AR131" s="3"/>
      <c r="AS131" s="2"/>
      <c r="AT131" s="2"/>
    </row>
    <row r="132" spans="1:46" x14ac:dyDescent="0.25">
      <c r="A132" s="95">
        <v>129</v>
      </c>
      <c r="B132" s="123" t="s">
        <v>151</v>
      </c>
      <c r="C132" s="97" t="s">
        <v>0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8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2"/>
      <c r="AB132" s="8"/>
      <c r="AC132" s="3"/>
      <c r="AD132" s="3"/>
      <c r="AE132" s="3"/>
      <c r="AF132" s="3"/>
      <c r="AG132" s="3"/>
      <c r="AH132" s="3"/>
      <c r="AI132" s="3"/>
      <c r="AJ132" s="2"/>
      <c r="AK132" s="8"/>
      <c r="AL132" s="3"/>
      <c r="AM132" s="3"/>
      <c r="AN132" s="3"/>
      <c r="AO132" s="3"/>
      <c r="AP132" s="2"/>
      <c r="AQ132" s="8"/>
      <c r="AR132" s="3"/>
      <c r="AS132" s="2"/>
      <c r="AT132" s="2"/>
    </row>
    <row r="133" spans="1:46" x14ac:dyDescent="0.25">
      <c r="A133" s="95">
        <v>130</v>
      </c>
      <c r="B133" s="123" t="s">
        <v>152</v>
      </c>
      <c r="C133" s="97" t="s">
        <v>0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8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2"/>
      <c r="AB133" s="8"/>
      <c r="AC133" s="3"/>
      <c r="AD133" s="3"/>
      <c r="AE133" s="3"/>
      <c r="AF133" s="3"/>
      <c r="AG133" s="3"/>
      <c r="AH133" s="3"/>
      <c r="AI133" s="3"/>
      <c r="AJ133" s="2"/>
      <c r="AK133" s="8"/>
      <c r="AL133" s="3"/>
      <c r="AM133" s="3"/>
      <c r="AN133" s="3"/>
      <c r="AO133" s="3"/>
      <c r="AP133" s="2"/>
      <c r="AQ133" s="8"/>
      <c r="AR133" s="3"/>
      <c r="AS133" s="2"/>
      <c r="AT133" s="2"/>
    </row>
    <row r="134" spans="1:46" x14ac:dyDescent="0.25">
      <c r="A134" s="95">
        <v>131</v>
      </c>
      <c r="B134" s="122" t="s">
        <v>154</v>
      </c>
      <c r="C134" s="97" t="s">
        <v>0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8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2"/>
      <c r="AB134" s="8"/>
      <c r="AC134" s="3"/>
      <c r="AD134" s="3"/>
      <c r="AE134" s="3"/>
      <c r="AF134" s="3"/>
      <c r="AG134" s="3"/>
      <c r="AH134" s="3"/>
      <c r="AI134" s="3"/>
      <c r="AJ134" s="2"/>
      <c r="AK134" s="8"/>
      <c r="AL134" s="3"/>
      <c r="AM134" s="3"/>
      <c r="AN134" s="3"/>
      <c r="AO134" s="3"/>
      <c r="AP134" s="2"/>
      <c r="AQ134" s="8"/>
      <c r="AR134" s="3"/>
      <c r="AS134" s="2"/>
      <c r="AT134" s="2"/>
    </row>
    <row r="135" spans="1:46" x14ac:dyDescent="0.25">
      <c r="A135" s="95">
        <v>132</v>
      </c>
      <c r="B135" s="123" t="s">
        <v>148</v>
      </c>
      <c r="C135" s="97" t="s">
        <v>0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8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2"/>
      <c r="AB135" s="8"/>
      <c r="AC135" s="3"/>
      <c r="AD135" s="3"/>
      <c r="AE135" s="3"/>
      <c r="AF135" s="3"/>
      <c r="AG135" s="3"/>
      <c r="AH135" s="3"/>
      <c r="AI135" s="3"/>
      <c r="AJ135" s="2"/>
      <c r="AK135" s="8"/>
      <c r="AL135" s="3"/>
      <c r="AM135" s="3"/>
      <c r="AN135" s="3"/>
      <c r="AO135" s="3"/>
      <c r="AP135" s="2"/>
      <c r="AQ135" s="8"/>
      <c r="AR135" s="3"/>
      <c r="AS135" s="2"/>
      <c r="AT135" s="2"/>
    </row>
    <row r="136" spans="1:46" x14ac:dyDescent="0.25">
      <c r="A136" s="95">
        <v>133</v>
      </c>
      <c r="B136" s="123" t="s">
        <v>149</v>
      </c>
      <c r="C136" s="97" t="s">
        <v>0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8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2"/>
      <c r="AB136" s="8"/>
      <c r="AC136" s="3"/>
      <c r="AD136" s="3"/>
      <c r="AE136" s="3"/>
      <c r="AF136" s="3"/>
      <c r="AG136" s="3"/>
      <c r="AH136" s="3"/>
      <c r="AI136" s="3"/>
      <c r="AJ136" s="2"/>
      <c r="AK136" s="8"/>
      <c r="AL136" s="3"/>
      <c r="AM136" s="3"/>
      <c r="AN136" s="3"/>
      <c r="AO136" s="3"/>
      <c r="AP136" s="2"/>
      <c r="AQ136" s="8"/>
      <c r="AR136" s="3"/>
      <c r="AS136" s="2"/>
      <c r="AT136" s="2"/>
    </row>
    <row r="137" spans="1:46" x14ac:dyDescent="0.25">
      <c r="A137" s="95">
        <v>134</v>
      </c>
      <c r="B137" s="123" t="s">
        <v>150</v>
      </c>
      <c r="C137" s="97" t="s">
        <v>0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8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2"/>
      <c r="AB137" s="8"/>
      <c r="AC137" s="3"/>
      <c r="AD137" s="3"/>
      <c r="AE137" s="3"/>
      <c r="AF137" s="3"/>
      <c r="AG137" s="3"/>
      <c r="AH137" s="3"/>
      <c r="AI137" s="3"/>
      <c r="AJ137" s="2"/>
      <c r="AK137" s="8"/>
      <c r="AL137" s="3"/>
      <c r="AM137" s="3"/>
      <c r="AN137" s="3"/>
      <c r="AO137" s="3"/>
      <c r="AP137" s="2"/>
      <c r="AQ137" s="8"/>
      <c r="AR137" s="3"/>
      <c r="AS137" s="2"/>
      <c r="AT137" s="2"/>
    </row>
    <row r="138" spans="1:46" x14ac:dyDescent="0.25">
      <c r="A138" s="95">
        <v>135</v>
      </c>
      <c r="B138" s="123" t="s">
        <v>152</v>
      </c>
      <c r="C138" s="97" t="s">
        <v>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8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2"/>
      <c r="AB138" s="8"/>
      <c r="AC138" s="3"/>
      <c r="AD138" s="3"/>
      <c r="AE138" s="3"/>
      <c r="AF138" s="3"/>
      <c r="AG138" s="3"/>
      <c r="AH138" s="3"/>
      <c r="AI138" s="3"/>
      <c r="AJ138" s="2"/>
      <c r="AK138" s="8"/>
      <c r="AL138" s="3"/>
      <c r="AM138" s="3"/>
      <c r="AN138" s="3"/>
      <c r="AO138" s="3"/>
      <c r="AP138" s="2"/>
      <c r="AQ138" s="8"/>
      <c r="AR138" s="3"/>
      <c r="AS138" s="2"/>
      <c r="AT138" s="2"/>
    </row>
    <row r="139" spans="1:46" x14ac:dyDescent="0.25">
      <c r="A139" s="95">
        <v>136</v>
      </c>
      <c r="B139" s="121" t="s">
        <v>121</v>
      </c>
      <c r="C139" s="97" t="s">
        <v>0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8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2"/>
      <c r="AB139" s="8"/>
      <c r="AC139" s="3"/>
      <c r="AD139" s="3"/>
      <c r="AE139" s="3"/>
      <c r="AF139" s="3"/>
      <c r="AG139" s="3"/>
      <c r="AH139" s="3"/>
      <c r="AI139" s="3"/>
      <c r="AJ139" s="2"/>
      <c r="AK139" s="8"/>
      <c r="AL139" s="3"/>
      <c r="AM139" s="3"/>
      <c r="AN139" s="3"/>
      <c r="AO139" s="3"/>
      <c r="AP139" s="2"/>
      <c r="AQ139" s="8"/>
      <c r="AR139" s="3"/>
      <c r="AS139" s="2"/>
      <c r="AT139" s="2"/>
    </row>
    <row r="140" spans="1:46" x14ac:dyDescent="0.25">
      <c r="A140" s="95">
        <v>137</v>
      </c>
      <c r="B140" s="121" t="s">
        <v>122</v>
      </c>
      <c r="C140" s="97" t="s">
        <v>0</v>
      </c>
      <c r="D140" s="32">
        <f>SUM(D141,D145,D158)</f>
        <v>0</v>
      </c>
      <c r="E140" s="32">
        <f t="shared" ref="E140:AT140" si="22">SUM(E141,E145,E158)</f>
        <v>0</v>
      </c>
      <c r="F140" s="32">
        <f t="shared" si="22"/>
        <v>0</v>
      </c>
      <c r="G140" s="32">
        <f t="shared" si="22"/>
        <v>0</v>
      </c>
      <c r="H140" s="32">
        <f t="shared" si="22"/>
        <v>0</v>
      </c>
      <c r="I140" s="32">
        <f t="shared" si="22"/>
        <v>0</v>
      </c>
      <c r="J140" s="32">
        <f t="shared" si="22"/>
        <v>0</v>
      </c>
      <c r="K140" s="32">
        <f t="shared" si="22"/>
        <v>0</v>
      </c>
      <c r="L140" s="32">
        <f t="shared" si="22"/>
        <v>0</v>
      </c>
      <c r="M140" s="32">
        <f t="shared" si="22"/>
        <v>0</v>
      </c>
      <c r="N140" s="32">
        <f t="shared" si="22"/>
        <v>0</v>
      </c>
      <c r="O140" s="32">
        <f t="shared" si="22"/>
        <v>0</v>
      </c>
      <c r="P140" s="33">
        <f t="shared" si="22"/>
        <v>0</v>
      </c>
      <c r="Q140" s="34">
        <f t="shared" si="22"/>
        <v>0</v>
      </c>
      <c r="R140" s="34">
        <f t="shared" si="22"/>
        <v>0</v>
      </c>
      <c r="S140" s="34">
        <f t="shared" si="22"/>
        <v>0</v>
      </c>
      <c r="T140" s="34">
        <f t="shared" si="22"/>
        <v>0</v>
      </c>
      <c r="U140" s="34">
        <f t="shared" si="22"/>
        <v>0</v>
      </c>
      <c r="V140" s="34">
        <f t="shared" si="22"/>
        <v>0</v>
      </c>
      <c r="W140" s="34">
        <f t="shared" si="22"/>
        <v>0</v>
      </c>
      <c r="X140" s="34">
        <f t="shared" si="22"/>
        <v>0</v>
      </c>
      <c r="Y140" s="34">
        <f t="shared" si="22"/>
        <v>0</v>
      </c>
      <c r="Z140" s="34">
        <f t="shared" si="22"/>
        <v>0</v>
      </c>
      <c r="AA140" s="32">
        <f t="shared" si="22"/>
        <v>0</v>
      </c>
      <c r="AB140" s="33">
        <f t="shared" si="22"/>
        <v>0</v>
      </c>
      <c r="AC140" s="34">
        <f t="shared" si="22"/>
        <v>0</v>
      </c>
      <c r="AD140" s="34">
        <f t="shared" si="22"/>
        <v>0</v>
      </c>
      <c r="AE140" s="34">
        <f t="shared" si="22"/>
        <v>0</v>
      </c>
      <c r="AF140" s="34">
        <f t="shared" si="22"/>
        <v>0</v>
      </c>
      <c r="AG140" s="34">
        <f t="shared" si="22"/>
        <v>0</v>
      </c>
      <c r="AH140" s="34">
        <f t="shared" si="22"/>
        <v>0</v>
      </c>
      <c r="AI140" s="34">
        <f t="shared" si="22"/>
        <v>0</v>
      </c>
      <c r="AJ140" s="32">
        <f t="shared" si="22"/>
        <v>0</v>
      </c>
      <c r="AK140" s="33">
        <f t="shared" si="22"/>
        <v>0</v>
      </c>
      <c r="AL140" s="34">
        <f t="shared" si="22"/>
        <v>0</v>
      </c>
      <c r="AM140" s="34">
        <f t="shared" si="22"/>
        <v>0</v>
      </c>
      <c r="AN140" s="34">
        <f t="shared" si="22"/>
        <v>0</v>
      </c>
      <c r="AO140" s="34">
        <f t="shared" si="22"/>
        <v>0</v>
      </c>
      <c r="AP140" s="32">
        <f t="shared" si="22"/>
        <v>0</v>
      </c>
      <c r="AQ140" s="33">
        <f t="shared" si="22"/>
        <v>0</v>
      </c>
      <c r="AR140" s="34">
        <f t="shared" si="22"/>
        <v>0</v>
      </c>
      <c r="AS140" s="32">
        <f t="shared" si="22"/>
        <v>0</v>
      </c>
      <c r="AT140" s="32">
        <f t="shared" si="22"/>
        <v>0</v>
      </c>
    </row>
    <row r="141" spans="1:46" x14ac:dyDescent="0.25">
      <c r="A141" s="95">
        <v>138</v>
      </c>
      <c r="B141" s="122" t="s">
        <v>201</v>
      </c>
      <c r="C141" s="97" t="s">
        <v>0</v>
      </c>
      <c r="D141" s="100">
        <f>SUM(D142:D144)</f>
        <v>0</v>
      </c>
      <c r="E141" s="100">
        <f t="shared" ref="E141:AT141" si="23">SUM(E142:E144)</f>
        <v>0</v>
      </c>
      <c r="F141" s="100">
        <f t="shared" si="23"/>
        <v>0</v>
      </c>
      <c r="G141" s="100">
        <f t="shared" si="23"/>
        <v>0</v>
      </c>
      <c r="H141" s="100">
        <f t="shared" si="23"/>
        <v>0</v>
      </c>
      <c r="I141" s="100">
        <f t="shared" si="23"/>
        <v>0</v>
      </c>
      <c r="J141" s="100">
        <f t="shared" si="23"/>
        <v>0</v>
      </c>
      <c r="K141" s="100">
        <f t="shared" si="23"/>
        <v>0</v>
      </c>
      <c r="L141" s="100">
        <f t="shared" si="23"/>
        <v>0</v>
      </c>
      <c r="M141" s="100">
        <f t="shared" si="23"/>
        <v>0</v>
      </c>
      <c r="N141" s="100">
        <f t="shared" si="23"/>
        <v>0</v>
      </c>
      <c r="O141" s="100">
        <f t="shared" si="23"/>
        <v>0</v>
      </c>
      <c r="P141" s="104">
        <f t="shared" si="23"/>
        <v>0</v>
      </c>
      <c r="Q141" s="102">
        <f t="shared" si="23"/>
        <v>0</v>
      </c>
      <c r="R141" s="102">
        <f t="shared" si="23"/>
        <v>0</v>
      </c>
      <c r="S141" s="102">
        <f t="shared" si="23"/>
        <v>0</v>
      </c>
      <c r="T141" s="102">
        <f t="shared" si="23"/>
        <v>0</v>
      </c>
      <c r="U141" s="102">
        <f t="shared" si="23"/>
        <v>0</v>
      </c>
      <c r="V141" s="102">
        <f t="shared" si="23"/>
        <v>0</v>
      </c>
      <c r="W141" s="102">
        <f t="shared" si="23"/>
        <v>0</v>
      </c>
      <c r="X141" s="102">
        <f t="shared" si="23"/>
        <v>0</v>
      </c>
      <c r="Y141" s="102">
        <f t="shared" si="23"/>
        <v>0</v>
      </c>
      <c r="Z141" s="102">
        <f t="shared" si="23"/>
        <v>0</v>
      </c>
      <c r="AA141" s="100">
        <f t="shared" si="23"/>
        <v>0</v>
      </c>
      <c r="AB141" s="104">
        <f t="shared" si="23"/>
        <v>0</v>
      </c>
      <c r="AC141" s="102">
        <f t="shared" si="23"/>
        <v>0</v>
      </c>
      <c r="AD141" s="102">
        <f t="shared" si="23"/>
        <v>0</v>
      </c>
      <c r="AE141" s="102">
        <f t="shared" si="23"/>
        <v>0</v>
      </c>
      <c r="AF141" s="102">
        <f t="shared" si="23"/>
        <v>0</v>
      </c>
      <c r="AG141" s="102">
        <f t="shared" si="23"/>
        <v>0</v>
      </c>
      <c r="AH141" s="102">
        <f t="shared" si="23"/>
        <v>0</v>
      </c>
      <c r="AI141" s="102">
        <f t="shared" si="23"/>
        <v>0</v>
      </c>
      <c r="AJ141" s="100">
        <f t="shared" si="23"/>
        <v>0</v>
      </c>
      <c r="AK141" s="104">
        <f t="shared" si="23"/>
        <v>0</v>
      </c>
      <c r="AL141" s="102">
        <f t="shared" si="23"/>
        <v>0</v>
      </c>
      <c r="AM141" s="102">
        <f t="shared" si="23"/>
        <v>0</v>
      </c>
      <c r="AN141" s="102">
        <f t="shared" si="23"/>
        <v>0</v>
      </c>
      <c r="AO141" s="102">
        <f t="shared" si="23"/>
        <v>0</v>
      </c>
      <c r="AP141" s="100">
        <f t="shared" si="23"/>
        <v>0</v>
      </c>
      <c r="AQ141" s="104">
        <f t="shared" si="23"/>
        <v>0</v>
      </c>
      <c r="AR141" s="102">
        <f t="shared" si="23"/>
        <v>0</v>
      </c>
      <c r="AS141" s="100">
        <f t="shared" si="23"/>
        <v>0</v>
      </c>
      <c r="AT141" s="100">
        <f t="shared" si="23"/>
        <v>0</v>
      </c>
    </row>
    <row r="142" spans="1:46" x14ac:dyDescent="0.25">
      <c r="A142" s="95">
        <v>139</v>
      </c>
      <c r="B142" s="122" t="s">
        <v>202</v>
      </c>
      <c r="C142" s="97" t="s">
        <v>0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8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2"/>
      <c r="AB142" s="8"/>
      <c r="AC142" s="3"/>
      <c r="AD142" s="3"/>
      <c r="AE142" s="3"/>
      <c r="AF142" s="3"/>
      <c r="AG142" s="3"/>
      <c r="AH142" s="3"/>
      <c r="AI142" s="3"/>
      <c r="AJ142" s="2"/>
      <c r="AK142" s="8"/>
      <c r="AL142" s="3"/>
      <c r="AM142" s="3"/>
      <c r="AN142" s="3"/>
      <c r="AO142" s="3"/>
      <c r="AP142" s="2"/>
      <c r="AQ142" s="8"/>
      <c r="AR142" s="3"/>
      <c r="AS142" s="2"/>
      <c r="AT142" s="2"/>
    </row>
    <row r="143" spans="1:46" x14ac:dyDescent="0.25">
      <c r="A143" s="95">
        <v>140</v>
      </c>
      <c r="B143" s="122" t="s">
        <v>203</v>
      </c>
      <c r="C143" s="97" t="s">
        <v>0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8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2"/>
      <c r="AB143" s="8"/>
      <c r="AC143" s="3"/>
      <c r="AD143" s="3"/>
      <c r="AE143" s="3"/>
      <c r="AF143" s="3"/>
      <c r="AG143" s="3"/>
      <c r="AH143" s="3"/>
      <c r="AI143" s="3"/>
      <c r="AJ143" s="2"/>
      <c r="AK143" s="8"/>
      <c r="AL143" s="3"/>
      <c r="AM143" s="3"/>
      <c r="AN143" s="3"/>
      <c r="AO143" s="3"/>
      <c r="AP143" s="2"/>
      <c r="AQ143" s="8"/>
      <c r="AR143" s="3"/>
      <c r="AS143" s="2"/>
      <c r="AT143" s="2"/>
    </row>
    <row r="144" spans="1:46" x14ac:dyDescent="0.25">
      <c r="A144" s="95">
        <v>141</v>
      </c>
      <c r="B144" s="122" t="s">
        <v>204</v>
      </c>
      <c r="C144" s="97" t="s">
        <v>0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8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2"/>
      <c r="AB144" s="8"/>
      <c r="AC144" s="3"/>
      <c r="AD144" s="3"/>
      <c r="AE144" s="3"/>
      <c r="AF144" s="3"/>
      <c r="AG144" s="3"/>
      <c r="AH144" s="3"/>
      <c r="AI144" s="3"/>
      <c r="AJ144" s="2"/>
      <c r="AK144" s="8"/>
      <c r="AL144" s="3"/>
      <c r="AM144" s="3"/>
      <c r="AN144" s="3"/>
      <c r="AO144" s="3"/>
      <c r="AP144" s="2"/>
      <c r="AQ144" s="8"/>
      <c r="AR144" s="3"/>
      <c r="AS144" s="2"/>
      <c r="AT144" s="2"/>
    </row>
    <row r="145" spans="1:46" x14ac:dyDescent="0.25">
      <c r="A145" s="95">
        <v>142</v>
      </c>
      <c r="B145" s="122" t="s">
        <v>205</v>
      </c>
      <c r="C145" s="97" t="s">
        <v>0</v>
      </c>
      <c r="D145" s="100">
        <f>SUM(D146,D150,D154)</f>
        <v>0</v>
      </c>
      <c r="E145" s="100">
        <f t="shared" ref="E145:AT145" si="24">SUM(E146,E150,E154)</f>
        <v>0</v>
      </c>
      <c r="F145" s="100">
        <f t="shared" si="24"/>
        <v>0</v>
      </c>
      <c r="G145" s="100">
        <f t="shared" si="24"/>
        <v>0</v>
      </c>
      <c r="H145" s="100">
        <f t="shared" si="24"/>
        <v>0</v>
      </c>
      <c r="I145" s="100">
        <f t="shared" si="24"/>
        <v>0</v>
      </c>
      <c r="J145" s="100">
        <f t="shared" si="24"/>
        <v>0</v>
      </c>
      <c r="K145" s="100">
        <f t="shared" si="24"/>
        <v>0</v>
      </c>
      <c r="L145" s="100">
        <f t="shared" si="24"/>
        <v>0</v>
      </c>
      <c r="M145" s="100">
        <f t="shared" si="24"/>
        <v>0</v>
      </c>
      <c r="N145" s="100">
        <f t="shared" si="24"/>
        <v>0</v>
      </c>
      <c r="O145" s="100">
        <f t="shared" si="24"/>
        <v>0</v>
      </c>
      <c r="P145" s="104">
        <f t="shared" si="24"/>
        <v>0</v>
      </c>
      <c r="Q145" s="102">
        <f t="shared" si="24"/>
        <v>0</v>
      </c>
      <c r="R145" s="102">
        <f t="shared" si="24"/>
        <v>0</v>
      </c>
      <c r="S145" s="102">
        <f t="shared" si="24"/>
        <v>0</v>
      </c>
      <c r="T145" s="102">
        <f t="shared" si="24"/>
        <v>0</v>
      </c>
      <c r="U145" s="102">
        <f t="shared" si="24"/>
        <v>0</v>
      </c>
      <c r="V145" s="102">
        <f t="shared" si="24"/>
        <v>0</v>
      </c>
      <c r="W145" s="102">
        <f t="shared" si="24"/>
        <v>0</v>
      </c>
      <c r="X145" s="102">
        <f t="shared" si="24"/>
        <v>0</v>
      </c>
      <c r="Y145" s="102">
        <f t="shared" si="24"/>
        <v>0</v>
      </c>
      <c r="Z145" s="102">
        <f t="shared" si="24"/>
        <v>0</v>
      </c>
      <c r="AA145" s="100">
        <f t="shared" si="24"/>
        <v>0</v>
      </c>
      <c r="AB145" s="104">
        <f t="shared" si="24"/>
        <v>0</v>
      </c>
      <c r="AC145" s="102">
        <f t="shared" si="24"/>
        <v>0</v>
      </c>
      <c r="AD145" s="102">
        <f t="shared" si="24"/>
        <v>0</v>
      </c>
      <c r="AE145" s="102">
        <f t="shared" si="24"/>
        <v>0</v>
      </c>
      <c r="AF145" s="102">
        <f t="shared" si="24"/>
        <v>0</v>
      </c>
      <c r="AG145" s="102">
        <f t="shared" si="24"/>
        <v>0</v>
      </c>
      <c r="AH145" s="102">
        <f t="shared" si="24"/>
        <v>0</v>
      </c>
      <c r="AI145" s="102">
        <f t="shared" si="24"/>
        <v>0</v>
      </c>
      <c r="AJ145" s="100">
        <f t="shared" si="24"/>
        <v>0</v>
      </c>
      <c r="AK145" s="104">
        <f t="shared" si="24"/>
        <v>0</v>
      </c>
      <c r="AL145" s="102">
        <f t="shared" si="24"/>
        <v>0</v>
      </c>
      <c r="AM145" s="102">
        <f t="shared" si="24"/>
        <v>0</v>
      </c>
      <c r="AN145" s="102">
        <f t="shared" si="24"/>
        <v>0</v>
      </c>
      <c r="AO145" s="102">
        <f t="shared" si="24"/>
        <v>0</v>
      </c>
      <c r="AP145" s="100">
        <f t="shared" si="24"/>
        <v>0</v>
      </c>
      <c r="AQ145" s="104">
        <f t="shared" si="24"/>
        <v>0</v>
      </c>
      <c r="AR145" s="102">
        <f t="shared" si="24"/>
        <v>0</v>
      </c>
      <c r="AS145" s="100">
        <f t="shared" si="24"/>
        <v>0</v>
      </c>
      <c r="AT145" s="100">
        <f t="shared" si="24"/>
        <v>0</v>
      </c>
    </row>
    <row r="146" spans="1:46" x14ac:dyDescent="0.25">
      <c r="A146" s="95">
        <v>143</v>
      </c>
      <c r="B146" s="122" t="s">
        <v>206</v>
      </c>
      <c r="C146" s="97" t="s">
        <v>0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8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2"/>
      <c r="AB146" s="8"/>
      <c r="AC146" s="3"/>
      <c r="AD146" s="3"/>
      <c r="AE146" s="3"/>
      <c r="AF146" s="3"/>
      <c r="AG146" s="3"/>
      <c r="AH146" s="3"/>
      <c r="AI146" s="3"/>
      <c r="AJ146" s="2"/>
      <c r="AK146" s="8"/>
      <c r="AL146" s="3"/>
      <c r="AM146" s="3"/>
      <c r="AN146" s="3"/>
      <c r="AO146" s="3"/>
      <c r="AP146" s="2"/>
      <c r="AQ146" s="8"/>
      <c r="AR146" s="3"/>
      <c r="AS146" s="2"/>
      <c r="AT146" s="2"/>
    </row>
    <row r="147" spans="1:46" x14ac:dyDescent="0.25">
      <c r="A147" s="95">
        <v>144</v>
      </c>
      <c r="B147" s="123" t="s">
        <v>148</v>
      </c>
      <c r="C147" s="97" t="s">
        <v>0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8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2"/>
      <c r="AB147" s="8"/>
      <c r="AC147" s="3"/>
      <c r="AD147" s="3"/>
      <c r="AE147" s="3"/>
      <c r="AF147" s="3"/>
      <c r="AG147" s="3"/>
      <c r="AH147" s="3"/>
      <c r="AI147" s="3"/>
      <c r="AJ147" s="2"/>
      <c r="AK147" s="8"/>
      <c r="AL147" s="3"/>
      <c r="AM147" s="3"/>
      <c r="AN147" s="3"/>
      <c r="AO147" s="3"/>
      <c r="AP147" s="2"/>
      <c r="AQ147" s="8"/>
      <c r="AR147" s="3"/>
      <c r="AS147" s="2"/>
      <c r="AT147" s="2"/>
    </row>
    <row r="148" spans="1:46" x14ac:dyDescent="0.25">
      <c r="A148" s="95">
        <v>145</v>
      </c>
      <c r="B148" s="123" t="s">
        <v>149</v>
      </c>
      <c r="C148" s="97" t="s">
        <v>0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8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2"/>
      <c r="AB148" s="8"/>
      <c r="AC148" s="3"/>
      <c r="AD148" s="3"/>
      <c r="AE148" s="3"/>
      <c r="AF148" s="3"/>
      <c r="AG148" s="3"/>
      <c r="AH148" s="3"/>
      <c r="AI148" s="3"/>
      <c r="AJ148" s="2"/>
      <c r="AK148" s="8"/>
      <c r="AL148" s="3"/>
      <c r="AM148" s="3"/>
      <c r="AN148" s="3"/>
      <c r="AO148" s="3"/>
      <c r="AP148" s="2"/>
      <c r="AQ148" s="8"/>
      <c r="AR148" s="3"/>
      <c r="AS148" s="2"/>
      <c r="AT148" s="2"/>
    </row>
    <row r="149" spans="1:46" x14ac:dyDescent="0.25">
      <c r="A149" s="95">
        <v>146</v>
      </c>
      <c r="B149" s="123" t="s">
        <v>150</v>
      </c>
      <c r="C149" s="97" t="s">
        <v>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8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2"/>
      <c r="AB149" s="8"/>
      <c r="AC149" s="3"/>
      <c r="AD149" s="3"/>
      <c r="AE149" s="3"/>
      <c r="AF149" s="3"/>
      <c r="AG149" s="3"/>
      <c r="AH149" s="3"/>
      <c r="AI149" s="3"/>
      <c r="AJ149" s="2"/>
      <c r="AK149" s="8"/>
      <c r="AL149" s="3"/>
      <c r="AM149" s="3"/>
      <c r="AN149" s="3"/>
      <c r="AO149" s="3"/>
      <c r="AP149" s="2"/>
      <c r="AQ149" s="8"/>
      <c r="AR149" s="3"/>
      <c r="AS149" s="2"/>
      <c r="AT149" s="2"/>
    </row>
    <row r="150" spans="1:46" x14ac:dyDescent="0.25">
      <c r="A150" s="95">
        <v>147</v>
      </c>
      <c r="B150" s="122" t="s">
        <v>207</v>
      </c>
      <c r="C150" s="97" t="s">
        <v>0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8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2"/>
      <c r="AB150" s="8"/>
      <c r="AC150" s="3"/>
      <c r="AD150" s="3"/>
      <c r="AE150" s="3"/>
      <c r="AF150" s="3"/>
      <c r="AG150" s="3"/>
      <c r="AH150" s="3"/>
      <c r="AI150" s="3"/>
      <c r="AJ150" s="2"/>
      <c r="AK150" s="8"/>
      <c r="AL150" s="3"/>
      <c r="AM150" s="3"/>
      <c r="AN150" s="3"/>
      <c r="AO150" s="3"/>
      <c r="AP150" s="2"/>
      <c r="AQ150" s="8"/>
      <c r="AR150" s="3"/>
      <c r="AS150" s="2"/>
      <c r="AT150" s="2"/>
    </row>
    <row r="151" spans="1:46" x14ac:dyDescent="0.25">
      <c r="A151" s="95">
        <v>148</v>
      </c>
      <c r="B151" s="123" t="s">
        <v>148</v>
      </c>
      <c r="C151" s="97" t="s">
        <v>0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8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2"/>
      <c r="AB151" s="8"/>
      <c r="AC151" s="3"/>
      <c r="AD151" s="3"/>
      <c r="AE151" s="3"/>
      <c r="AF151" s="3"/>
      <c r="AG151" s="3"/>
      <c r="AH151" s="3"/>
      <c r="AI151" s="3"/>
      <c r="AJ151" s="2"/>
      <c r="AK151" s="8"/>
      <c r="AL151" s="3"/>
      <c r="AM151" s="3"/>
      <c r="AN151" s="3"/>
      <c r="AO151" s="3"/>
      <c r="AP151" s="2"/>
      <c r="AQ151" s="8"/>
      <c r="AR151" s="3"/>
      <c r="AS151" s="2"/>
      <c r="AT151" s="2"/>
    </row>
    <row r="152" spans="1:46" x14ac:dyDescent="0.25">
      <c r="A152" s="95">
        <v>149</v>
      </c>
      <c r="B152" s="123" t="s">
        <v>149</v>
      </c>
      <c r="C152" s="97" t="s">
        <v>0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8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2"/>
      <c r="AB152" s="8"/>
      <c r="AC152" s="3"/>
      <c r="AD152" s="3"/>
      <c r="AE152" s="3"/>
      <c r="AF152" s="3"/>
      <c r="AG152" s="3"/>
      <c r="AH152" s="3"/>
      <c r="AI152" s="3"/>
      <c r="AJ152" s="2"/>
      <c r="AK152" s="8"/>
      <c r="AL152" s="3"/>
      <c r="AM152" s="3"/>
      <c r="AN152" s="3"/>
      <c r="AO152" s="3"/>
      <c r="AP152" s="2"/>
      <c r="AQ152" s="8"/>
      <c r="AR152" s="3"/>
      <c r="AS152" s="2"/>
      <c r="AT152" s="2"/>
    </row>
    <row r="153" spans="1:46" x14ac:dyDescent="0.25">
      <c r="A153" s="95">
        <v>150</v>
      </c>
      <c r="B153" s="123" t="s">
        <v>150</v>
      </c>
      <c r="C153" s="97" t="s">
        <v>0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8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2"/>
      <c r="AB153" s="8"/>
      <c r="AC153" s="3"/>
      <c r="AD153" s="3"/>
      <c r="AE153" s="3"/>
      <c r="AF153" s="3"/>
      <c r="AG153" s="3"/>
      <c r="AH153" s="3"/>
      <c r="AI153" s="3"/>
      <c r="AJ153" s="2"/>
      <c r="AK153" s="8"/>
      <c r="AL153" s="3"/>
      <c r="AM153" s="3"/>
      <c r="AN153" s="3"/>
      <c r="AO153" s="3"/>
      <c r="AP153" s="2"/>
      <c r="AQ153" s="8"/>
      <c r="AR153" s="3"/>
      <c r="AS153" s="2"/>
      <c r="AT153" s="2"/>
    </row>
    <row r="154" spans="1:46" x14ac:dyDescent="0.25">
      <c r="A154" s="95">
        <v>151</v>
      </c>
      <c r="B154" s="122" t="s">
        <v>208</v>
      </c>
      <c r="C154" s="97" t="s">
        <v>0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8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2"/>
      <c r="AB154" s="8"/>
      <c r="AC154" s="3"/>
      <c r="AD154" s="3"/>
      <c r="AE154" s="3"/>
      <c r="AF154" s="3"/>
      <c r="AG154" s="3"/>
      <c r="AH154" s="3"/>
      <c r="AI154" s="3"/>
      <c r="AJ154" s="2"/>
      <c r="AK154" s="8"/>
      <c r="AL154" s="3"/>
      <c r="AM154" s="3"/>
      <c r="AN154" s="3"/>
      <c r="AO154" s="3"/>
      <c r="AP154" s="2"/>
      <c r="AQ154" s="8"/>
      <c r="AR154" s="3"/>
      <c r="AS154" s="2"/>
      <c r="AT154" s="2"/>
    </row>
    <row r="155" spans="1:46" x14ac:dyDescent="0.25">
      <c r="A155" s="95">
        <v>152</v>
      </c>
      <c r="B155" s="123" t="s">
        <v>148</v>
      </c>
      <c r="C155" s="97" t="s">
        <v>0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8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2"/>
      <c r="AB155" s="8"/>
      <c r="AC155" s="3"/>
      <c r="AD155" s="3"/>
      <c r="AE155" s="3"/>
      <c r="AF155" s="3"/>
      <c r="AG155" s="3"/>
      <c r="AH155" s="3"/>
      <c r="AI155" s="3"/>
      <c r="AJ155" s="2"/>
      <c r="AK155" s="8"/>
      <c r="AL155" s="3"/>
      <c r="AM155" s="3"/>
      <c r="AN155" s="3"/>
      <c r="AO155" s="3"/>
      <c r="AP155" s="2"/>
      <c r="AQ155" s="8"/>
      <c r="AR155" s="3"/>
      <c r="AS155" s="2"/>
      <c r="AT155" s="2"/>
    </row>
    <row r="156" spans="1:46" x14ac:dyDescent="0.25">
      <c r="A156" s="95">
        <v>153</v>
      </c>
      <c r="B156" s="123" t="s">
        <v>149</v>
      </c>
      <c r="C156" s="97" t="s">
        <v>0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8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2"/>
      <c r="AB156" s="8"/>
      <c r="AC156" s="3"/>
      <c r="AD156" s="3"/>
      <c r="AE156" s="3"/>
      <c r="AF156" s="3"/>
      <c r="AG156" s="3"/>
      <c r="AH156" s="3"/>
      <c r="AI156" s="3"/>
      <c r="AJ156" s="2"/>
      <c r="AK156" s="8"/>
      <c r="AL156" s="3"/>
      <c r="AM156" s="3"/>
      <c r="AN156" s="3"/>
      <c r="AO156" s="3"/>
      <c r="AP156" s="2"/>
      <c r="AQ156" s="8"/>
      <c r="AR156" s="3"/>
      <c r="AS156" s="2"/>
      <c r="AT156" s="2"/>
    </row>
    <row r="157" spans="1:46" x14ac:dyDescent="0.25">
      <c r="A157" s="95">
        <v>154</v>
      </c>
      <c r="B157" s="123" t="s">
        <v>150</v>
      </c>
      <c r="C157" s="97" t="s">
        <v>0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8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2"/>
      <c r="AB157" s="8"/>
      <c r="AC157" s="3"/>
      <c r="AD157" s="3"/>
      <c r="AE157" s="3"/>
      <c r="AF157" s="3"/>
      <c r="AG157" s="3"/>
      <c r="AH157" s="3"/>
      <c r="AI157" s="3"/>
      <c r="AJ157" s="2"/>
      <c r="AK157" s="8"/>
      <c r="AL157" s="3"/>
      <c r="AM157" s="3"/>
      <c r="AN157" s="3"/>
      <c r="AO157" s="3"/>
      <c r="AP157" s="2"/>
      <c r="AQ157" s="8"/>
      <c r="AR157" s="3"/>
      <c r="AS157" s="2"/>
      <c r="AT157" s="2"/>
    </row>
    <row r="158" spans="1:46" x14ac:dyDescent="0.25">
      <c r="A158" s="95">
        <v>155</v>
      </c>
      <c r="B158" s="122" t="s">
        <v>154</v>
      </c>
      <c r="C158" s="97" t="s">
        <v>0</v>
      </c>
      <c r="D158" s="100">
        <f>SUM(D162:D166)</f>
        <v>0</v>
      </c>
      <c r="E158" s="100">
        <f t="shared" ref="E158:AT158" si="25">SUM(E162:E166)</f>
        <v>0</v>
      </c>
      <c r="F158" s="100">
        <f t="shared" si="25"/>
        <v>0</v>
      </c>
      <c r="G158" s="100">
        <f t="shared" si="25"/>
        <v>0</v>
      </c>
      <c r="H158" s="100">
        <f t="shared" si="25"/>
        <v>0</v>
      </c>
      <c r="I158" s="100">
        <f t="shared" si="25"/>
        <v>0</v>
      </c>
      <c r="J158" s="100">
        <f t="shared" si="25"/>
        <v>0</v>
      </c>
      <c r="K158" s="100">
        <f t="shared" si="25"/>
        <v>0</v>
      </c>
      <c r="L158" s="100">
        <f t="shared" si="25"/>
        <v>0</v>
      </c>
      <c r="M158" s="100">
        <f t="shared" si="25"/>
        <v>0</v>
      </c>
      <c r="N158" s="100">
        <f t="shared" si="25"/>
        <v>0</v>
      </c>
      <c r="O158" s="100">
        <f t="shared" si="25"/>
        <v>0</v>
      </c>
      <c r="P158" s="104">
        <f t="shared" si="25"/>
        <v>0</v>
      </c>
      <c r="Q158" s="102">
        <f t="shared" si="25"/>
        <v>0</v>
      </c>
      <c r="R158" s="102">
        <f t="shared" si="25"/>
        <v>0</v>
      </c>
      <c r="S158" s="102">
        <f t="shared" si="25"/>
        <v>0</v>
      </c>
      <c r="T158" s="102">
        <f t="shared" si="25"/>
        <v>0</v>
      </c>
      <c r="U158" s="102">
        <f t="shared" si="25"/>
        <v>0</v>
      </c>
      <c r="V158" s="102">
        <f t="shared" si="25"/>
        <v>0</v>
      </c>
      <c r="W158" s="102">
        <f t="shared" si="25"/>
        <v>0</v>
      </c>
      <c r="X158" s="102">
        <f t="shared" si="25"/>
        <v>0</v>
      </c>
      <c r="Y158" s="102">
        <f t="shared" si="25"/>
        <v>0</v>
      </c>
      <c r="Z158" s="102">
        <f t="shared" si="25"/>
        <v>0</v>
      </c>
      <c r="AA158" s="100">
        <f t="shared" si="25"/>
        <v>0</v>
      </c>
      <c r="AB158" s="104">
        <f t="shared" si="25"/>
        <v>0</v>
      </c>
      <c r="AC158" s="102">
        <f t="shared" si="25"/>
        <v>0</v>
      </c>
      <c r="AD158" s="102">
        <f t="shared" si="25"/>
        <v>0</v>
      </c>
      <c r="AE158" s="102">
        <f t="shared" si="25"/>
        <v>0</v>
      </c>
      <c r="AF158" s="102">
        <f t="shared" si="25"/>
        <v>0</v>
      </c>
      <c r="AG158" s="102">
        <f t="shared" si="25"/>
        <v>0</v>
      </c>
      <c r="AH158" s="102">
        <f t="shared" si="25"/>
        <v>0</v>
      </c>
      <c r="AI158" s="102">
        <f t="shared" si="25"/>
        <v>0</v>
      </c>
      <c r="AJ158" s="100">
        <f t="shared" si="25"/>
        <v>0</v>
      </c>
      <c r="AK158" s="104">
        <f t="shared" si="25"/>
        <v>0</v>
      </c>
      <c r="AL158" s="102">
        <f t="shared" si="25"/>
        <v>0</v>
      </c>
      <c r="AM158" s="102">
        <f t="shared" si="25"/>
        <v>0</v>
      </c>
      <c r="AN158" s="102">
        <f t="shared" si="25"/>
        <v>0</v>
      </c>
      <c r="AO158" s="102">
        <f t="shared" si="25"/>
        <v>0</v>
      </c>
      <c r="AP158" s="100">
        <f t="shared" si="25"/>
        <v>0</v>
      </c>
      <c r="AQ158" s="104">
        <f t="shared" si="25"/>
        <v>0</v>
      </c>
      <c r="AR158" s="102">
        <f t="shared" si="25"/>
        <v>0</v>
      </c>
      <c r="AS158" s="100">
        <f t="shared" si="25"/>
        <v>0</v>
      </c>
      <c r="AT158" s="100">
        <f t="shared" si="25"/>
        <v>0</v>
      </c>
    </row>
    <row r="159" spans="1:46" x14ac:dyDescent="0.25">
      <c r="A159" s="95">
        <v>156</v>
      </c>
      <c r="B159" s="123" t="s">
        <v>148</v>
      </c>
      <c r="C159" s="97" t="s">
        <v>0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8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2"/>
      <c r="AB159" s="8"/>
      <c r="AC159" s="3"/>
      <c r="AD159" s="3"/>
      <c r="AE159" s="3"/>
      <c r="AF159" s="3"/>
      <c r="AG159" s="3"/>
      <c r="AH159" s="3"/>
      <c r="AI159" s="3"/>
      <c r="AJ159" s="2"/>
      <c r="AK159" s="8"/>
      <c r="AL159" s="3"/>
      <c r="AM159" s="3"/>
      <c r="AN159" s="3"/>
      <c r="AO159" s="3"/>
      <c r="AP159" s="2"/>
      <c r="AQ159" s="8"/>
      <c r="AR159" s="3"/>
      <c r="AS159" s="2"/>
      <c r="AT159" s="2"/>
    </row>
    <row r="160" spans="1:46" x14ac:dyDescent="0.25">
      <c r="A160" s="95">
        <v>157</v>
      </c>
      <c r="B160" s="123" t="s">
        <v>149</v>
      </c>
      <c r="C160" s="97" t="s">
        <v>0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8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2"/>
      <c r="AB160" s="8"/>
      <c r="AC160" s="3"/>
      <c r="AD160" s="3"/>
      <c r="AE160" s="3"/>
      <c r="AF160" s="3"/>
      <c r="AG160" s="3"/>
      <c r="AH160" s="3"/>
      <c r="AI160" s="3"/>
      <c r="AJ160" s="2"/>
      <c r="AK160" s="8"/>
      <c r="AL160" s="3"/>
      <c r="AM160" s="3"/>
      <c r="AN160" s="3"/>
      <c r="AO160" s="3"/>
      <c r="AP160" s="2"/>
      <c r="AQ160" s="8"/>
      <c r="AR160" s="3"/>
      <c r="AS160" s="2"/>
      <c r="AT160" s="2"/>
    </row>
    <row r="161" spans="1:46" x14ac:dyDescent="0.25">
      <c r="A161" s="95">
        <v>158</v>
      </c>
      <c r="B161" s="123" t="s">
        <v>150</v>
      </c>
      <c r="C161" s="97" t="s">
        <v>0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8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2"/>
      <c r="AB161" s="8"/>
      <c r="AC161" s="3"/>
      <c r="AD161" s="3"/>
      <c r="AE161" s="3"/>
      <c r="AF161" s="3"/>
      <c r="AG161" s="3"/>
      <c r="AH161" s="3"/>
      <c r="AI161" s="3"/>
      <c r="AJ161" s="2"/>
      <c r="AK161" s="8"/>
      <c r="AL161" s="3"/>
      <c r="AM161" s="3"/>
      <c r="AN161" s="3"/>
      <c r="AO161" s="3"/>
      <c r="AP161" s="2"/>
      <c r="AQ161" s="8"/>
      <c r="AR161" s="3"/>
      <c r="AS161" s="2"/>
      <c r="AT161" s="2"/>
    </row>
    <row r="162" spans="1:46" x14ac:dyDescent="0.25">
      <c r="A162" s="95">
        <v>159</v>
      </c>
      <c r="B162" s="122" t="s">
        <v>209</v>
      </c>
      <c r="C162" s="97" t="s">
        <v>0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8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2"/>
      <c r="AB162" s="8"/>
      <c r="AC162" s="3"/>
      <c r="AD162" s="3"/>
      <c r="AE162" s="3"/>
      <c r="AF162" s="3"/>
      <c r="AG162" s="3"/>
      <c r="AH162" s="3"/>
      <c r="AI162" s="3"/>
      <c r="AJ162" s="2"/>
      <c r="AK162" s="8"/>
      <c r="AL162" s="3"/>
      <c r="AM162" s="3"/>
      <c r="AN162" s="3"/>
      <c r="AO162" s="3"/>
      <c r="AP162" s="2"/>
      <c r="AQ162" s="8"/>
      <c r="AR162" s="3"/>
      <c r="AS162" s="2"/>
      <c r="AT162" s="2"/>
    </row>
    <row r="163" spans="1:46" x14ac:dyDescent="0.25">
      <c r="A163" s="95">
        <v>160</v>
      </c>
      <c r="B163" s="122" t="s">
        <v>210</v>
      </c>
      <c r="C163" s="97" t="s">
        <v>0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8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2"/>
      <c r="AB163" s="8"/>
      <c r="AC163" s="3"/>
      <c r="AD163" s="3"/>
      <c r="AE163" s="3"/>
      <c r="AF163" s="3"/>
      <c r="AG163" s="3"/>
      <c r="AH163" s="3"/>
      <c r="AI163" s="3"/>
      <c r="AJ163" s="2"/>
      <c r="AK163" s="8"/>
      <c r="AL163" s="3"/>
      <c r="AM163" s="3"/>
      <c r="AN163" s="3"/>
      <c r="AO163" s="3"/>
      <c r="AP163" s="2"/>
      <c r="AQ163" s="8"/>
      <c r="AR163" s="3"/>
      <c r="AS163" s="2"/>
      <c r="AT163" s="2"/>
    </row>
    <row r="164" spans="1:46" x14ac:dyDescent="0.25">
      <c r="A164" s="95">
        <v>161</v>
      </c>
      <c r="B164" s="122" t="s">
        <v>211</v>
      </c>
      <c r="C164" s="97" t="s">
        <v>0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8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2"/>
      <c r="AB164" s="8"/>
      <c r="AC164" s="3"/>
      <c r="AD164" s="3"/>
      <c r="AE164" s="3"/>
      <c r="AF164" s="3"/>
      <c r="AG164" s="3"/>
      <c r="AH164" s="3"/>
      <c r="AI164" s="3"/>
      <c r="AJ164" s="2"/>
      <c r="AK164" s="8"/>
      <c r="AL164" s="3"/>
      <c r="AM164" s="3"/>
      <c r="AN164" s="3"/>
      <c r="AO164" s="3"/>
      <c r="AP164" s="2"/>
      <c r="AQ164" s="8"/>
      <c r="AR164" s="3"/>
      <c r="AS164" s="2"/>
      <c r="AT164" s="2"/>
    </row>
    <row r="165" spans="1:46" x14ac:dyDescent="0.25">
      <c r="A165" s="95">
        <v>162</v>
      </c>
      <c r="B165" s="122" t="s">
        <v>212</v>
      </c>
      <c r="C165" s="97" t="s">
        <v>0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8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2"/>
      <c r="AB165" s="8"/>
      <c r="AC165" s="3"/>
      <c r="AD165" s="3"/>
      <c r="AE165" s="3"/>
      <c r="AF165" s="3"/>
      <c r="AG165" s="3"/>
      <c r="AH165" s="3"/>
      <c r="AI165" s="3"/>
      <c r="AJ165" s="2"/>
      <c r="AK165" s="8"/>
      <c r="AL165" s="3"/>
      <c r="AM165" s="3"/>
      <c r="AN165" s="3"/>
      <c r="AO165" s="3"/>
      <c r="AP165" s="2"/>
      <c r="AQ165" s="8"/>
      <c r="AR165" s="3"/>
      <c r="AS165" s="2"/>
      <c r="AT165" s="2"/>
    </row>
    <row r="166" spans="1:46" x14ac:dyDescent="0.25">
      <c r="A166" s="95">
        <v>163</v>
      </c>
      <c r="B166" s="122" t="s">
        <v>213</v>
      </c>
      <c r="C166" s="97" t="s">
        <v>0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8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2"/>
      <c r="AB166" s="8"/>
      <c r="AC166" s="3"/>
      <c r="AD166" s="3"/>
      <c r="AE166" s="3"/>
      <c r="AF166" s="3"/>
      <c r="AG166" s="3"/>
      <c r="AH166" s="3"/>
      <c r="AI166" s="3"/>
      <c r="AJ166" s="2"/>
      <c r="AK166" s="8"/>
      <c r="AL166" s="3"/>
      <c r="AM166" s="3"/>
      <c r="AN166" s="3"/>
      <c r="AO166" s="3"/>
      <c r="AP166" s="2"/>
      <c r="AQ166" s="8"/>
      <c r="AR166" s="3"/>
      <c r="AS166" s="2"/>
      <c r="AT166" s="2"/>
    </row>
    <row r="167" spans="1:46" x14ac:dyDescent="0.25">
      <c r="A167" s="95">
        <v>164</v>
      </c>
      <c r="B167" s="121" t="s">
        <v>123</v>
      </c>
      <c r="C167" s="97" t="s">
        <v>0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8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2"/>
      <c r="AB167" s="8"/>
      <c r="AC167" s="3"/>
      <c r="AD167" s="3"/>
      <c r="AE167" s="3"/>
      <c r="AF167" s="3"/>
      <c r="AG167" s="3"/>
      <c r="AH167" s="3"/>
      <c r="AI167" s="3"/>
      <c r="AJ167" s="2"/>
      <c r="AK167" s="8"/>
      <c r="AL167" s="3"/>
      <c r="AM167" s="3"/>
      <c r="AN167" s="3"/>
      <c r="AO167" s="3"/>
      <c r="AP167" s="2"/>
      <c r="AQ167" s="8"/>
      <c r="AR167" s="3"/>
      <c r="AS167" s="2"/>
      <c r="AT167" s="2"/>
    </row>
    <row r="168" spans="1:46" x14ac:dyDescent="0.25">
      <c r="A168" s="95">
        <v>165</v>
      </c>
      <c r="B168" s="121" t="s">
        <v>124</v>
      </c>
      <c r="C168" s="97" t="s">
        <v>0</v>
      </c>
      <c r="D168" s="32">
        <f>SUM(D169,D178,D187)</f>
        <v>0</v>
      </c>
      <c r="E168" s="32">
        <f t="shared" ref="E168:AT168" si="26">SUM(E169,E178,E187)</f>
        <v>0</v>
      </c>
      <c r="F168" s="32">
        <f t="shared" si="26"/>
        <v>0</v>
      </c>
      <c r="G168" s="32">
        <f t="shared" si="26"/>
        <v>0</v>
      </c>
      <c r="H168" s="32">
        <f t="shared" si="26"/>
        <v>0</v>
      </c>
      <c r="I168" s="32">
        <f t="shared" si="26"/>
        <v>0</v>
      </c>
      <c r="J168" s="32">
        <f t="shared" si="26"/>
        <v>0</v>
      </c>
      <c r="K168" s="32">
        <f t="shared" si="26"/>
        <v>0</v>
      </c>
      <c r="L168" s="32">
        <f t="shared" si="26"/>
        <v>0</v>
      </c>
      <c r="M168" s="32">
        <f t="shared" si="26"/>
        <v>0</v>
      </c>
      <c r="N168" s="32">
        <f t="shared" si="26"/>
        <v>0</v>
      </c>
      <c r="O168" s="32">
        <f t="shared" si="26"/>
        <v>0</v>
      </c>
      <c r="P168" s="33">
        <f t="shared" si="26"/>
        <v>0</v>
      </c>
      <c r="Q168" s="34">
        <f t="shared" si="26"/>
        <v>0</v>
      </c>
      <c r="R168" s="34">
        <f t="shared" si="26"/>
        <v>0</v>
      </c>
      <c r="S168" s="34">
        <f t="shared" si="26"/>
        <v>0</v>
      </c>
      <c r="T168" s="34">
        <f t="shared" si="26"/>
        <v>0</v>
      </c>
      <c r="U168" s="34">
        <f t="shared" si="26"/>
        <v>0</v>
      </c>
      <c r="V168" s="34">
        <f t="shared" si="26"/>
        <v>0</v>
      </c>
      <c r="W168" s="34">
        <f t="shared" si="26"/>
        <v>0</v>
      </c>
      <c r="X168" s="34">
        <f t="shared" si="26"/>
        <v>0</v>
      </c>
      <c r="Y168" s="34">
        <f t="shared" si="26"/>
        <v>0</v>
      </c>
      <c r="Z168" s="34">
        <f t="shared" si="26"/>
        <v>0</v>
      </c>
      <c r="AA168" s="32">
        <f t="shared" si="26"/>
        <v>0</v>
      </c>
      <c r="AB168" s="33">
        <f t="shared" si="26"/>
        <v>0</v>
      </c>
      <c r="AC168" s="34">
        <f t="shared" si="26"/>
        <v>0</v>
      </c>
      <c r="AD168" s="34">
        <f t="shared" si="26"/>
        <v>0</v>
      </c>
      <c r="AE168" s="34">
        <f t="shared" si="26"/>
        <v>0</v>
      </c>
      <c r="AF168" s="34">
        <f t="shared" si="26"/>
        <v>0</v>
      </c>
      <c r="AG168" s="34">
        <f t="shared" si="26"/>
        <v>0</v>
      </c>
      <c r="AH168" s="34">
        <f t="shared" si="26"/>
        <v>0</v>
      </c>
      <c r="AI168" s="34">
        <f t="shared" si="26"/>
        <v>0</v>
      </c>
      <c r="AJ168" s="32">
        <f t="shared" si="26"/>
        <v>0</v>
      </c>
      <c r="AK168" s="33">
        <f t="shared" si="26"/>
        <v>0</v>
      </c>
      <c r="AL168" s="34">
        <f t="shared" si="26"/>
        <v>0</v>
      </c>
      <c r="AM168" s="34">
        <f t="shared" si="26"/>
        <v>0</v>
      </c>
      <c r="AN168" s="34">
        <f t="shared" si="26"/>
        <v>0</v>
      </c>
      <c r="AO168" s="34">
        <f t="shared" si="26"/>
        <v>0</v>
      </c>
      <c r="AP168" s="32">
        <f t="shared" si="26"/>
        <v>0</v>
      </c>
      <c r="AQ168" s="33">
        <f t="shared" si="26"/>
        <v>0</v>
      </c>
      <c r="AR168" s="34">
        <f t="shared" si="26"/>
        <v>0</v>
      </c>
      <c r="AS168" s="32">
        <f t="shared" si="26"/>
        <v>0</v>
      </c>
      <c r="AT168" s="32">
        <f t="shared" si="26"/>
        <v>0</v>
      </c>
    </row>
    <row r="169" spans="1:46" x14ac:dyDescent="0.25">
      <c r="A169" s="95">
        <v>166</v>
      </c>
      <c r="B169" s="122" t="s">
        <v>214</v>
      </c>
      <c r="C169" s="97" t="s">
        <v>0</v>
      </c>
      <c r="D169" s="100">
        <f>SUM(D170,D174)</f>
        <v>0</v>
      </c>
      <c r="E169" s="100">
        <f t="shared" ref="E169:AT169" si="27">SUM(E170,E174)</f>
        <v>0</v>
      </c>
      <c r="F169" s="100">
        <f t="shared" si="27"/>
        <v>0</v>
      </c>
      <c r="G169" s="100">
        <f t="shared" si="27"/>
        <v>0</v>
      </c>
      <c r="H169" s="100">
        <f t="shared" si="27"/>
        <v>0</v>
      </c>
      <c r="I169" s="100">
        <f t="shared" si="27"/>
        <v>0</v>
      </c>
      <c r="J169" s="100">
        <f t="shared" si="27"/>
        <v>0</v>
      </c>
      <c r="K169" s="100">
        <f t="shared" si="27"/>
        <v>0</v>
      </c>
      <c r="L169" s="100">
        <f t="shared" si="27"/>
        <v>0</v>
      </c>
      <c r="M169" s="100">
        <f t="shared" si="27"/>
        <v>0</v>
      </c>
      <c r="N169" s="100">
        <f t="shared" si="27"/>
        <v>0</v>
      </c>
      <c r="O169" s="100">
        <f t="shared" si="27"/>
        <v>0</v>
      </c>
      <c r="P169" s="104">
        <f t="shared" si="27"/>
        <v>0</v>
      </c>
      <c r="Q169" s="102">
        <f t="shared" si="27"/>
        <v>0</v>
      </c>
      <c r="R169" s="102">
        <f t="shared" si="27"/>
        <v>0</v>
      </c>
      <c r="S169" s="102">
        <f t="shared" si="27"/>
        <v>0</v>
      </c>
      <c r="T169" s="102">
        <f t="shared" si="27"/>
        <v>0</v>
      </c>
      <c r="U169" s="102">
        <f t="shared" si="27"/>
        <v>0</v>
      </c>
      <c r="V169" s="102">
        <f t="shared" si="27"/>
        <v>0</v>
      </c>
      <c r="W169" s="102">
        <f t="shared" si="27"/>
        <v>0</v>
      </c>
      <c r="X169" s="102">
        <f t="shared" si="27"/>
        <v>0</v>
      </c>
      <c r="Y169" s="102">
        <f t="shared" si="27"/>
        <v>0</v>
      </c>
      <c r="Z169" s="102">
        <f t="shared" si="27"/>
        <v>0</v>
      </c>
      <c r="AA169" s="100">
        <f t="shared" si="27"/>
        <v>0</v>
      </c>
      <c r="AB169" s="104">
        <f t="shared" si="27"/>
        <v>0</v>
      </c>
      <c r="AC169" s="102">
        <f t="shared" si="27"/>
        <v>0</v>
      </c>
      <c r="AD169" s="102">
        <f t="shared" si="27"/>
        <v>0</v>
      </c>
      <c r="AE169" s="102">
        <f t="shared" si="27"/>
        <v>0</v>
      </c>
      <c r="AF169" s="102">
        <f t="shared" si="27"/>
        <v>0</v>
      </c>
      <c r="AG169" s="102">
        <f t="shared" si="27"/>
        <v>0</v>
      </c>
      <c r="AH169" s="102">
        <f t="shared" si="27"/>
        <v>0</v>
      </c>
      <c r="AI169" s="102">
        <f t="shared" si="27"/>
        <v>0</v>
      </c>
      <c r="AJ169" s="100">
        <f t="shared" si="27"/>
        <v>0</v>
      </c>
      <c r="AK169" s="104">
        <f t="shared" si="27"/>
        <v>0</v>
      </c>
      <c r="AL169" s="102">
        <f t="shared" si="27"/>
        <v>0</v>
      </c>
      <c r="AM169" s="102">
        <f t="shared" si="27"/>
        <v>0</v>
      </c>
      <c r="AN169" s="102">
        <f t="shared" si="27"/>
        <v>0</v>
      </c>
      <c r="AO169" s="102">
        <f t="shared" si="27"/>
        <v>0</v>
      </c>
      <c r="AP169" s="100">
        <f t="shared" si="27"/>
        <v>0</v>
      </c>
      <c r="AQ169" s="104">
        <f t="shared" si="27"/>
        <v>0</v>
      </c>
      <c r="AR169" s="102">
        <f t="shared" si="27"/>
        <v>0</v>
      </c>
      <c r="AS169" s="100">
        <f t="shared" si="27"/>
        <v>0</v>
      </c>
      <c r="AT169" s="100">
        <f t="shared" si="27"/>
        <v>0</v>
      </c>
    </row>
    <row r="170" spans="1:46" x14ac:dyDescent="0.25">
      <c r="A170" s="95">
        <v>167</v>
      </c>
      <c r="B170" s="122" t="s">
        <v>156</v>
      </c>
      <c r="C170" s="97" t="s">
        <v>0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8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2"/>
      <c r="AB170" s="8"/>
      <c r="AC170" s="3"/>
      <c r="AD170" s="3"/>
      <c r="AE170" s="3"/>
      <c r="AF170" s="3"/>
      <c r="AG170" s="3"/>
      <c r="AH170" s="3"/>
      <c r="AI170" s="3"/>
      <c r="AJ170" s="2"/>
      <c r="AK170" s="8"/>
      <c r="AL170" s="3"/>
      <c r="AM170" s="3"/>
      <c r="AN170" s="3"/>
      <c r="AO170" s="3"/>
      <c r="AP170" s="2"/>
      <c r="AQ170" s="8"/>
      <c r="AR170" s="3"/>
      <c r="AS170" s="2"/>
      <c r="AT170" s="2"/>
    </row>
    <row r="171" spans="1:46" x14ac:dyDescent="0.25">
      <c r="A171" s="95">
        <v>168</v>
      </c>
      <c r="B171" s="123" t="s">
        <v>148</v>
      </c>
      <c r="C171" s="97" t="s">
        <v>0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8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2"/>
      <c r="AB171" s="8"/>
      <c r="AC171" s="3"/>
      <c r="AD171" s="3"/>
      <c r="AE171" s="3"/>
      <c r="AF171" s="3"/>
      <c r="AG171" s="3"/>
      <c r="AH171" s="3"/>
      <c r="AI171" s="3"/>
      <c r="AJ171" s="2"/>
      <c r="AK171" s="8"/>
      <c r="AL171" s="3"/>
      <c r="AM171" s="3"/>
      <c r="AN171" s="3"/>
      <c r="AO171" s="3"/>
      <c r="AP171" s="2"/>
      <c r="AQ171" s="8"/>
      <c r="AR171" s="3"/>
      <c r="AS171" s="2"/>
      <c r="AT171" s="2"/>
    </row>
    <row r="172" spans="1:46" x14ac:dyDescent="0.25">
      <c r="A172" s="95">
        <v>169</v>
      </c>
      <c r="B172" s="123" t="s">
        <v>149</v>
      </c>
      <c r="C172" s="97" t="s">
        <v>0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8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2"/>
      <c r="AB172" s="8"/>
      <c r="AC172" s="3"/>
      <c r="AD172" s="3"/>
      <c r="AE172" s="3"/>
      <c r="AF172" s="3"/>
      <c r="AG172" s="3"/>
      <c r="AH172" s="3"/>
      <c r="AI172" s="3"/>
      <c r="AJ172" s="2"/>
      <c r="AK172" s="8"/>
      <c r="AL172" s="3"/>
      <c r="AM172" s="3"/>
      <c r="AN172" s="3"/>
      <c r="AO172" s="3"/>
      <c r="AP172" s="2"/>
      <c r="AQ172" s="8"/>
      <c r="AR172" s="3"/>
      <c r="AS172" s="2"/>
      <c r="AT172" s="2"/>
    </row>
    <row r="173" spans="1:46" x14ac:dyDescent="0.25">
      <c r="A173" s="95">
        <v>170</v>
      </c>
      <c r="B173" s="123" t="s">
        <v>150</v>
      </c>
      <c r="C173" s="97" t="s">
        <v>0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8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2"/>
      <c r="AB173" s="8"/>
      <c r="AC173" s="3"/>
      <c r="AD173" s="3"/>
      <c r="AE173" s="3"/>
      <c r="AF173" s="3"/>
      <c r="AG173" s="3"/>
      <c r="AH173" s="3"/>
      <c r="AI173" s="3"/>
      <c r="AJ173" s="2"/>
      <c r="AK173" s="8"/>
      <c r="AL173" s="3"/>
      <c r="AM173" s="3"/>
      <c r="AN173" s="3"/>
      <c r="AO173" s="3"/>
      <c r="AP173" s="2"/>
      <c r="AQ173" s="8"/>
      <c r="AR173" s="3"/>
      <c r="AS173" s="2"/>
      <c r="AT173" s="2"/>
    </row>
    <row r="174" spans="1:46" x14ac:dyDescent="0.25">
      <c r="A174" s="95">
        <v>171</v>
      </c>
      <c r="B174" s="122" t="s">
        <v>157</v>
      </c>
      <c r="C174" s="97" t="s">
        <v>0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8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2"/>
      <c r="AB174" s="8"/>
      <c r="AC174" s="3"/>
      <c r="AD174" s="3"/>
      <c r="AE174" s="3"/>
      <c r="AF174" s="3"/>
      <c r="AG174" s="3"/>
      <c r="AH174" s="3"/>
      <c r="AI174" s="3"/>
      <c r="AJ174" s="2"/>
      <c r="AK174" s="8"/>
      <c r="AL174" s="3"/>
      <c r="AM174" s="3"/>
      <c r="AN174" s="3"/>
      <c r="AO174" s="3"/>
      <c r="AP174" s="2"/>
      <c r="AQ174" s="8"/>
      <c r="AR174" s="3"/>
      <c r="AS174" s="2"/>
      <c r="AT174" s="2"/>
    </row>
    <row r="175" spans="1:46" x14ac:dyDescent="0.25">
      <c r="A175" s="95">
        <v>172</v>
      </c>
      <c r="B175" s="123" t="s">
        <v>148</v>
      </c>
      <c r="C175" s="97" t="s">
        <v>0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8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2"/>
      <c r="AB175" s="8"/>
      <c r="AC175" s="3"/>
      <c r="AD175" s="3"/>
      <c r="AE175" s="3"/>
      <c r="AF175" s="3"/>
      <c r="AG175" s="3"/>
      <c r="AH175" s="3"/>
      <c r="AI175" s="3"/>
      <c r="AJ175" s="2"/>
      <c r="AK175" s="8"/>
      <c r="AL175" s="3"/>
      <c r="AM175" s="3"/>
      <c r="AN175" s="3"/>
      <c r="AO175" s="3"/>
      <c r="AP175" s="2"/>
      <c r="AQ175" s="8"/>
      <c r="AR175" s="3"/>
      <c r="AS175" s="2"/>
      <c r="AT175" s="2"/>
    </row>
    <row r="176" spans="1:46" x14ac:dyDescent="0.25">
      <c r="A176" s="95">
        <v>173</v>
      </c>
      <c r="B176" s="123" t="s">
        <v>149</v>
      </c>
      <c r="C176" s="97" t="s">
        <v>0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8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2"/>
      <c r="AB176" s="8"/>
      <c r="AC176" s="3"/>
      <c r="AD176" s="3"/>
      <c r="AE176" s="3"/>
      <c r="AF176" s="3"/>
      <c r="AG176" s="3"/>
      <c r="AH176" s="3"/>
      <c r="AI176" s="3"/>
      <c r="AJ176" s="2"/>
      <c r="AK176" s="8"/>
      <c r="AL176" s="3"/>
      <c r="AM176" s="3"/>
      <c r="AN176" s="3"/>
      <c r="AO176" s="3"/>
      <c r="AP176" s="2"/>
      <c r="AQ176" s="8"/>
      <c r="AR176" s="3"/>
      <c r="AS176" s="2"/>
      <c r="AT176" s="2"/>
    </row>
    <row r="177" spans="1:46" x14ac:dyDescent="0.25">
      <c r="A177" s="95">
        <v>174</v>
      </c>
      <c r="B177" s="123" t="s">
        <v>150</v>
      </c>
      <c r="C177" s="97" t="s">
        <v>0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8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2"/>
      <c r="AB177" s="8"/>
      <c r="AC177" s="3"/>
      <c r="AD177" s="3"/>
      <c r="AE177" s="3"/>
      <c r="AF177" s="3"/>
      <c r="AG177" s="3"/>
      <c r="AH177" s="3"/>
      <c r="AI177" s="3"/>
      <c r="AJ177" s="2"/>
      <c r="AK177" s="8"/>
      <c r="AL177" s="3"/>
      <c r="AM177" s="3"/>
      <c r="AN177" s="3"/>
      <c r="AO177" s="3"/>
      <c r="AP177" s="2"/>
      <c r="AQ177" s="8"/>
      <c r="AR177" s="3"/>
      <c r="AS177" s="2"/>
      <c r="AT177" s="2"/>
    </row>
    <row r="178" spans="1:46" x14ac:dyDescent="0.25">
      <c r="A178" s="95">
        <v>175</v>
      </c>
      <c r="B178" s="122" t="s">
        <v>215</v>
      </c>
      <c r="C178" s="97" t="s">
        <v>0</v>
      </c>
      <c r="D178" s="100">
        <f>SUM(D179,D183)</f>
        <v>0</v>
      </c>
      <c r="E178" s="100">
        <f t="shared" ref="E178:AT178" si="28">SUM(E179,E183)</f>
        <v>0</v>
      </c>
      <c r="F178" s="100">
        <f t="shared" si="28"/>
        <v>0</v>
      </c>
      <c r="G178" s="100">
        <f t="shared" si="28"/>
        <v>0</v>
      </c>
      <c r="H178" s="100">
        <f t="shared" si="28"/>
        <v>0</v>
      </c>
      <c r="I178" s="100">
        <f t="shared" si="28"/>
        <v>0</v>
      </c>
      <c r="J178" s="100">
        <f t="shared" si="28"/>
        <v>0</v>
      </c>
      <c r="K178" s="100">
        <f t="shared" si="28"/>
        <v>0</v>
      </c>
      <c r="L178" s="100">
        <f t="shared" si="28"/>
        <v>0</v>
      </c>
      <c r="M178" s="100">
        <f t="shared" si="28"/>
        <v>0</v>
      </c>
      <c r="N178" s="100">
        <f t="shared" si="28"/>
        <v>0</v>
      </c>
      <c r="O178" s="100">
        <f t="shared" si="28"/>
        <v>0</v>
      </c>
      <c r="P178" s="104">
        <f t="shared" si="28"/>
        <v>0</v>
      </c>
      <c r="Q178" s="102">
        <f t="shared" si="28"/>
        <v>0</v>
      </c>
      <c r="R178" s="102">
        <f t="shared" si="28"/>
        <v>0</v>
      </c>
      <c r="S178" s="102">
        <f t="shared" si="28"/>
        <v>0</v>
      </c>
      <c r="T178" s="102">
        <f t="shared" si="28"/>
        <v>0</v>
      </c>
      <c r="U178" s="102">
        <f t="shared" si="28"/>
        <v>0</v>
      </c>
      <c r="V178" s="102">
        <f t="shared" si="28"/>
        <v>0</v>
      </c>
      <c r="W178" s="102">
        <f t="shared" si="28"/>
        <v>0</v>
      </c>
      <c r="X178" s="102">
        <f t="shared" si="28"/>
        <v>0</v>
      </c>
      <c r="Y178" s="102">
        <f t="shared" si="28"/>
        <v>0</v>
      </c>
      <c r="Z178" s="102">
        <f t="shared" si="28"/>
        <v>0</v>
      </c>
      <c r="AA178" s="100">
        <f t="shared" si="28"/>
        <v>0</v>
      </c>
      <c r="AB178" s="104">
        <f t="shared" si="28"/>
        <v>0</v>
      </c>
      <c r="AC178" s="102">
        <f t="shared" si="28"/>
        <v>0</v>
      </c>
      <c r="AD178" s="102">
        <f t="shared" si="28"/>
        <v>0</v>
      </c>
      <c r="AE178" s="102">
        <f t="shared" si="28"/>
        <v>0</v>
      </c>
      <c r="AF178" s="102">
        <f t="shared" si="28"/>
        <v>0</v>
      </c>
      <c r="AG178" s="102">
        <f t="shared" si="28"/>
        <v>0</v>
      </c>
      <c r="AH178" s="102">
        <f t="shared" si="28"/>
        <v>0</v>
      </c>
      <c r="AI178" s="102">
        <f t="shared" si="28"/>
        <v>0</v>
      </c>
      <c r="AJ178" s="100">
        <f t="shared" si="28"/>
        <v>0</v>
      </c>
      <c r="AK178" s="104">
        <f t="shared" si="28"/>
        <v>0</v>
      </c>
      <c r="AL178" s="102">
        <f t="shared" si="28"/>
        <v>0</v>
      </c>
      <c r="AM178" s="102">
        <f t="shared" si="28"/>
        <v>0</v>
      </c>
      <c r="AN178" s="102">
        <f t="shared" si="28"/>
        <v>0</v>
      </c>
      <c r="AO178" s="102">
        <f t="shared" si="28"/>
        <v>0</v>
      </c>
      <c r="AP178" s="100">
        <f t="shared" si="28"/>
        <v>0</v>
      </c>
      <c r="AQ178" s="104">
        <f t="shared" si="28"/>
        <v>0</v>
      </c>
      <c r="AR178" s="102">
        <f t="shared" si="28"/>
        <v>0</v>
      </c>
      <c r="AS178" s="100">
        <f t="shared" si="28"/>
        <v>0</v>
      </c>
      <c r="AT178" s="100">
        <f t="shared" si="28"/>
        <v>0</v>
      </c>
    </row>
    <row r="179" spans="1:46" x14ac:dyDescent="0.25">
      <c r="A179" s="95">
        <v>176</v>
      </c>
      <c r="B179" s="122" t="s">
        <v>147</v>
      </c>
      <c r="C179" s="97" t="s">
        <v>0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8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2"/>
      <c r="AB179" s="8"/>
      <c r="AC179" s="3"/>
      <c r="AD179" s="3"/>
      <c r="AE179" s="3"/>
      <c r="AF179" s="3"/>
      <c r="AG179" s="3"/>
      <c r="AH179" s="3"/>
      <c r="AI179" s="3"/>
      <c r="AJ179" s="2"/>
      <c r="AK179" s="8"/>
      <c r="AL179" s="3"/>
      <c r="AM179" s="3"/>
      <c r="AN179" s="3"/>
      <c r="AO179" s="3"/>
      <c r="AP179" s="2"/>
      <c r="AQ179" s="8"/>
      <c r="AR179" s="3"/>
      <c r="AS179" s="2"/>
      <c r="AT179" s="2"/>
    </row>
    <row r="180" spans="1:46" x14ac:dyDescent="0.25">
      <c r="A180" s="95">
        <v>177</v>
      </c>
      <c r="B180" s="123" t="s">
        <v>148</v>
      </c>
      <c r="C180" s="97" t="s">
        <v>0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8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2"/>
      <c r="AB180" s="8"/>
      <c r="AC180" s="3"/>
      <c r="AD180" s="3"/>
      <c r="AE180" s="3"/>
      <c r="AF180" s="3"/>
      <c r="AG180" s="3"/>
      <c r="AH180" s="3"/>
      <c r="AI180" s="3"/>
      <c r="AJ180" s="2"/>
      <c r="AK180" s="8"/>
      <c r="AL180" s="3"/>
      <c r="AM180" s="3"/>
      <c r="AN180" s="3"/>
      <c r="AO180" s="3"/>
      <c r="AP180" s="2"/>
      <c r="AQ180" s="8"/>
      <c r="AR180" s="3"/>
      <c r="AS180" s="2"/>
      <c r="AT180" s="2"/>
    </row>
    <row r="181" spans="1:46" x14ac:dyDescent="0.25">
      <c r="A181" s="95">
        <v>178</v>
      </c>
      <c r="B181" s="123" t="s">
        <v>149</v>
      </c>
      <c r="C181" s="97" t="s">
        <v>0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8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2"/>
      <c r="AB181" s="8"/>
      <c r="AC181" s="3"/>
      <c r="AD181" s="3"/>
      <c r="AE181" s="3"/>
      <c r="AF181" s="3"/>
      <c r="AG181" s="3"/>
      <c r="AH181" s="3"/>
      <c r="AI181" s="3"/>
      <c r="AJ181" s="2"/>
      <c r="AK181" s="8"/>
      <c r="AL181" s="3"/>
      <c r="AM181" s="3"/>
      <c r="AN181" s="3"/>
      <c r="AO181" s="3"/>
      <c r="AP181" s="2"/>
      <c r="AQ181" s="8"/>
      <c r="AR181" s="3"/>
      <c r="AS181" s="2"/>
      <c r="AT181" s="2"/>
    </row>
    <row r="182" spans="1:46" x14ac:dyDescent="0.25">
      <c r="A182" s="95">
        <v>179</v>
      </c>
      <c r="B182" s="123" t="s">
        <v>150</v>
      </c>
      <c r="C182" s="97" t="s">
        <v>0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8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2"/>
      <c r="AB182" s="8"/>
      <c r="AC182" s="3"/>
      <c r="AD182" s="3"/>
      <c r="AE182" s="3"/>
      <c r="AF182" s="3"/>
      <c r="AG182" s="3"/>
      <c r="AH182" s="3"/>
      <c r="AI182" s="3"/>
      <c r="AJ182" s="2"/>
      <c r="AK182" s="8"/>
      <c r="AL182" s="3"/>
      <c r="AM182" s="3"/>
      <c r="AN182" s="3"/>
      <c r="AO182" s="3"/>
      <c r="AP182" s="2"/>
      <c r="AQ182" s="8"/>
      <c r="AR182" s="3"/>
      <c r="AS182" s="2"/>
      <c r="AT182" s="2"/>
    </row>
    <row r="183" spans="1:46" x14ac:dyDescent="0.25">
      <c r="A183" s="95">
        <v>180</v>
      </c>
      <c r="B183" s="122" t="s">
        <v>153</v>
      </c>
      <c r="C183" s="97" t="s">
        <v>0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8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2"/>
      <c r="AB183" s="8"/>
      <c r="AC183" s="3"/>
      <c r="AD183" s="3"/>
      <c r="AE183" s="3"/>
      <c r="AF183" s="3"/>
      <c r="AG183" s="3"/>
      <c r="AH183" s="3"/>
      <c r="AI183" s="3"/>
      <c r="AJ183" s="2"/>
      <c r="AK183" s="8"/>
      <c r="AL183" s="3"/>
      <c r="AM183" s="3"/>
      <c r="AN183" s="3"/>
      <c r="AO183" s="3"/>
      <c r="AP183" s="2"/>
      <c r="AQ183" s="8"/>
      <c r="AR183" s="3"/>
      <c r="AS183" s="2"/>
      <c r="AT183" s="2"/>
    </row>
    <row r="184" spans="1:46" x14ac:dyDescent="0.25">
      <c r="A184" s="95">
        <v>181</v>
      </c>
      <c r="B184" s="123" t="s">
        <v>148</v>
      </c>
      <c r="C184" s="97" t="s">
        <v>0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8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2"/>
      <c r="AB184" s="8"/>
      <c r="AC184" s="3"/>
      <c r="AD184" s="3"/>
      <c r="AE184" s="3"/>
      <c r="AF184" s="3"/>
      <c r="AG184" s="3"/>
      <c r="AH184" s="3"/>
      <c r="AI184" s="3"/>
      <c r="AJ184" s="2"/>
      <c r="AK184" s="8"/>
      <c r="AL184" s="3"/>
      <c r="AM184" s="3"/>
      <c r="AN184" s="3"/>
      <c r="AO184" s="3"/>
      <c r="AP184" s="2"/>
      <c r="AQ184" s="8"/>
      <c r="AR184" s="3"/>
      <c r="AS184" s="2"/>
      <c r="AT184" s="2"/>
    </row>
    <row r="185" spans="1:46" x14ac:dyDescent="0.25">
      <c r="A185" s="95">
        <v>182</v>
      </c>
      <c r="B185" s="123" t="s">
        <v>149</v>
      </c>
      <c r="C185" s="97" t="s">
        <v>0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8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2"/>
      <c r="AB185" s="8"/>
      <c r="AC185" s="3"/>
      <c r="AD185" s="3"/>
      <c r="AE185" s="3"/>
      <c r="AF185" s="3"/>
      <c r="AG185" s="3"/>
      <c r="AH185" s="3"/>
      <c r="AI185" s="3"/>
      <c r="AJ185" s="2"/>
      <c r="AK185" s="8"/>
      <c r="AL185" s="3"/>
      <c r="AM185" s="3"/>
      <c r="AN185" s="3"/>
      <c r="AO185" s="3"/>
      <c r="AP185" s="2"/>
      <c r="AQ185" s="8"/>
      <c r="AR185" s="3"/>
      <c r="AS185" s="2"/>
      <c r="AT185" s="2"/>
    </row>
    <row r="186" spans="1:46" x14ac:dyDescent="0.25">
      <c r="A186" s="95">
        <v>183</v>
      </c>
      <c r="B186" s="123" t="s">
        <v>150</v>
      </c>
      <c r="C186" s="97" t="s">
        <v>0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8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2"/>
      <c r="AB186" s="8"/>
      <c r="AC186" s="3"/>
      <c r="AD186" s="3"/>
      <c r="AE186" s="3"/>
      <c r="AF186" s="3"/>
      <c r="AG186" s="3"/>
      <c r="AH186" s="3"/>
      <c r="AI186" s="3"/>
      <c r="AJ186" s="2"/>
      <c r="AK186" s="8"/>
      <c r="AL186" s="3"/>
      <c r="AM186" s="3"/>
      <c r="AN186" s="3"/>
      <c r="AO186" s="3"/>
      <c r="AP186" s="2"/>
      <c r="AQ186" s="8"/>
      <c r="AR186" s="3"/>
      <c r="AS186" s="2"/>
      <c r="AT186" s="2"/>
    </row>
    <row r="187" spans="1:46" ht="30" x14ac:dyDescent="0.25">
      <c r="A187" s="95">
        <v>184</v>
      </c>
      <c r="B187" s="122" t="s">
        <v>216</v>
      </c>
      <c r="C187" s="97" t="s">
        <v>0</v>
      </c>
      <c r="D187" s="100">
        <f>SUM(D188,D192)</f>
        <v>0</v>
      </c>
      <c r="E187" s="100">
        <f t="shared" ref="E187:AT187" si="29">SUM(E188,E192)</f>
        <v>0</v>
      </c>
      <c r="F187" s="100">
        <f t="shared" si="29"/>
        <v>0</v>
      </c>
      <c r="G187" s="100">
        <f t="shared" si="29"/>
        <v>0</v>
      </c>
      <c r="H187" s="100">
        <f t="shared" si="29"/>
        <v>0</v>
      </c>
      <c r="I187" s="100">
        <f t="shared" si="29"/>
        <v>0</v>
      </c>
      <c r="J187" s="100">
        <f t="shared" si="29"/>
        <v>0</v>
      </c>
      <c r="K187" s="100">
        <f t="shared" si="29"/>
        <v>0</v>
      </c>
      <c r="L187" s="100">
        <f t="shared" si="29"/>
        <v>0</v>
      </c>
      <c r="M187" s="100">
        <f t="shared" si="29"/>
        <v>0</v>
      </c>
      <c r="N187" s="100">
        <f t="shared" si="29"/>
        <v>0</v>
      </c>
      <c r="O187" s="100">
        <f t="shared" si="29"/>
        <v>0</v>
      </c>
      <c r="P187" s="104">
        <f t="shared" si="29"/>
        <v>0</v>
      </c>
      <c r="Q187" s="102">
        <f t="shared" si="29"/>
        <v>0</v>
      </c>
      <c r="R187" s="102">
        <f t="shared" si="29"/>
        <v>0</v>
      </c>
      <c r="S187" s="102">
        <f t="shared" si="29"/>
        <v>0</v>
      </c>
      <c r="T187" s="102">
        <f t="shared" si="29"/>
        <v>0</v>
      </c>
      <c r="U187" s="102">
        <f t="shared" si="29"/>
        <v>0</v>
      </c>
      <c r="V187" s="102">
        <f t="shared" si="29"/>
        <v>0</v>
      </c>
      <c r="W187" s="102">
        <f t="shared" si="29"/>
        <v>0</v>
      </c>
      <c r="X187" s="102">
        <f t="shared" si="29"/>
        <v>0</v>
      </c>
      <c r="Y187" s="102">
        <f t="shared" si="29"/>
        <v>0</v>
      </c>
      <c r="Z187" s="102">
        <f t="shared" si="29"/>
        <v>0</v>
      </c>
      <c r="AA187" s="100">
        <f t="shared" si="29"/>
        <v>0</v>
      </c>
      <c r="AB187" s="104">
        <f t="shared" si="29"/>
        <v>0</v>
      </c>
      <c r="AC187" s="102">
        <f t="shared" si="29"/>
        <v>0</v>
      </c>
      <c r="AD187" s="102">
        <f t="shared" si="29"/>
        <v>0</v>
      </c>
      <c r="AE187" s="102">
        <f t="shared" si="29"/>
        <v>0</v>
      </c>
      <c r="AF187" s="102">
        <f t="shared" si="29"/>
        <v>0</v>
      </c>
      <c r="AG187" s="102">
        <f t="shared" si="29"/>
        <v>0</v>
      </c>
      <c r="AH187" s="102">
        <f t="shared" si="29"/>
        <v>0</v>
      </c>
      <c r="AI187" s="102">
        <f t="shared" si="29"/>
        <v>0</v>
      </c>
      <c r="AJ187" s="100">
        <f t="shared" si="29"/>
        <v>0</v>
      </c>
      <c r="AK187" s="104">
        <f t="shared" si="29"/>
        <v>0</v>
      </c>
      <c r="AL187" s="102">
        <f t="shared" si="29"/>
        <v>0</v>
      </c>
      <c r="AM187" s="102">
        <f t="shared" si="29"/>
        <v>0</v>
      </c>
      <c r="AN187" s="102">
        <f t="shared" si="29"/>
        <v>0</v>
      </c>
      <c r="AO187" s="102">
        <f t="shared" si="29"/>
        <v>0</v>
      </c>
      <c r="AP187" s="100">
        <f t="shared" si="29"/>
        <v>0</v>
      </c>
      <c r="AQ187" s="104">
        <f t="shared" si="29"/>
        <v>0</v>
      </c>
      <c r="AR187" s="102">
        <f t="shared" si="29"/>
        <v>0</v>
      </c>
      <c r="AS187" s="100">
        <f t="shared" si="29"/>
        <v>0</v>
      </c>
      <c r="AT187" s="100">
        <f t="shared" si="29"/>
        <v>0</v>
      </c>
    </row>
    <row r="188" spans="1:46" x14ac:dyDescent="0.25">
      <c r="A188" s="95">
        <v>185</v>
      </c>
      <c r="B188" s="122" t="s">
        <v>217</v>
      </c>
      <c r="C188" s="97" t="s">
        <v>0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8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2"/>
      <c r="AB188" s="8"/>
      <c r="AC188" s="3"/>
      <c r="AD188" s="3"/>
      <c r="AE188" s="3"/>
      <c r="AF188" s="3"/>
      <c r="AG188" s="3"/>
      <c r="AH188" s="3"/>
      <c r="AI188" s="3"/>
      <c r="AJ188" s="2"/>
      <c r="AK188" s="8"/>
      <c r="AL188" s="3"/>
      <c r="AM188" s="3"/>
      <c r="AN188" s="3"/>
      <c r="AO188" s="3"/>
      <c r="AP188" s="2"/>
      <c r="AQ188" s="8"/>
      <c r="AR188" s="3"/>
      <c r="AS188" s="2"/>
      <c r="AT188" s="2"/>
    </row>
    <row r="189" spans="1:46" x14ac:dyDescent="0.25">
      <c r="A189" s="95">
        <v>186</v>
      </c>
      <c r="B189" s="123" t="s">
        <v>148</v>
      </c>
      <c r="C189" s="97" t="s">
        <v>0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8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2"/>
      <c r="AB189" s="8"/>
      <c r="AC189" s="3"/>
      <c r="AD189" s="3"/>
      <c r="AE189" s="3"/>
      <c r="AF189" s="3"/>
      <c r="AG189" s="3"/>
      <c r="AH189" s="3"/>
      <c r="AI189" s="3"/>
      <c r="AJ189" s="2"/>
      <c r="AK189" s="8"/>
      <c r="AL189" s="3"/>
      <c r="AM189" s="3"/>
      <c r="AN189" s="3"/>
      <c r="AO189" s="3"/>
      <c r="AP189" s="2"/>
      <c r="AQ189" s="8"/>
      <c r="AR189" s="3"/>
      <c r="AS189" s="2"/>
      <c r="AT189" s="2"/>
    </row>
    <row r="190" spans="1:46" x14ac:dyDescent="0.25">
      <c r="A190" s="95">
        <v>187</v>
      </c>
      <c r="B190" s="123" t="s">
        <v>149</v>
      </c>
      <c r="C190" s="97" t="s">
        <v>0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8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2"/>
      <c r="AB190" s="8"/>
      <c r="AC190" s="3"/>
      <c r="AD190" s="3"/>
      <c r="AE190" s="3"/>
      <c r="AF190" s="3"/>
      <c r="AG190" s="3"/>
      <c r="AH190" s="3"/>
      <c r="AI190" s="3"/>
      <c r="AJ190" s="2"/>
      <c r="AK190" s="8"/>
      <c r="AL190" s="3"/>
      <c r="AM190" s="3"/>
      <c r="AN190" s="3"/>
      <c r="AO190" s="3"/>
      <c r="AP190" s="2"/>
      <c r="AQ190" s="8"/>
      <c r="AR190" s="3"/>
      <c r="AS190" s="2"/>
      <c r="AT190" s="2"/>
    </row>
    <row r="191" spans="1:46" x14ac:dyDescent="0.25">
      <c r="A191" s="95">
        <v>188</v>
      </c>
      <c r="B191" s="123" t="s">
        <v>150</v>
      </c>
      <c r="C191" s="97" t="s">
        <v>0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8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2"/>
      <c r="AB191" s="8"/>
      <c r="AC191" s="3"/>
      <c r="AD191" s="3"/>
      <c r="AE191" s="3"/>
      <c r="AF191" s="3"/>
      <c r="AG191" s="3"/>
      <c r="AH191" s="3"/>
      <c r="AI191" s="3"/>
      <c r="AJ191" s="2"/>
      <c r="AK191" s="8"/>
      <c r="AL191" s="3"/>
      <c r="AM191" s="3"/>
      <c r="AN191" s="3"/>
      <c r="AO191" s="3"/>
      <c r="AP191" s="2"/>
      <c r="AQ191" s="8"/>
      <c r="AR191" s="3"/>
      <c r="AS191" s="2"/>
      <c r="AT191" s="2"/>
    </row>
    <row r="192" spans="1:46" x14ac:dyDescent="0.25">
      <c r="A192" s="95">
        <v>189</v>
      </c>
      <c r="B192" s="122" t="s">
        <v>218</v>
      </c>
      <c r="C192" s="97" t="s">
        <v>0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8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2"/>
      <c r="AB192" s="8"/>
      <c r="AC192" s="3"/>
      <c r="AD192" s="3"/>
      <c r="AE192" s="3"/>
      <c r="AF192" s="3"/>
      <c r="AG192" s="3"/>
      <c r="AH192" s="3"/>
      <c r="AI192" s="3"/>
      <c r="AJ192" s="2"/>
      <c r="AK192" s="8"/>
      <c r="AL192" s="3"/>
      <c r="AM192" s="3"/>
      <c r="AN192" s="3"/>
      <c r="AO192" s="3"/>
      <c r="AP192" s="2"/>
      <c r="AQ192" s="8"/>
      <c r="AR192" s="3"/>
      <c r="AS192" s="2"/>
      <c r="AT192" s="2"/>
    </row>
    <row r="193" spans="1:46" x14ac:dyDescent="0.25">
      <c r="A193" s="95">
        <v>190</v>
      </c>
      <c r="B193" s="123" t="s">
        <v>148</v>
      </c>
      <c r="C193" s="97" t="s">
        <v>0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8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2"/>
      <c r="AB193" s="8"/>
      <c r="AC193" s="3"/>
      <c r="AD193" s="3"/>
      <c r="AE193" s="3"/>
      <c r="AF193" s="3"/>
      <c r="AG193" s="3"/>
      <c r="AH193" s="3"/>
      <c r="AI193" s="3"/>
      <c r="AJ193" s="2"/>
      <c r="AK193" s="8"/>
      <c r="AL193" s="3"/>
      <c r="AM193" s="3"/>
      <c r="AN193" s="3"/>
      <c r="AO193" s="3"/>
      <c r="AP193" s="2"/>
      <c r="AQ193" s="8"/>
      <c r="AR193" s="3"/>
      <c r="AS193" s="2"/>
      <c r="AT193" s="2"/>
    </row>
    <row r="194" spans="1:46" x14ac:dyDescent="0.25">
      <c r="A194" s="95">
        <v>191</v>
      </c>
      <c r="B194" s="123" t="s">
        <v>149</v>
      </c>
      <c r="C194" s="97" t="s">
        <v>0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8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2"/>
      <c r="AB194" s="8"/>
      <c r="AC194" s="3"/>
      <c r="AD194" s="3"/>
      <c r="AE194" s="3"/>
      <c r="AF194" s="3"/>
      <c r="AG194" s="3"/>
      <c r="AH194" s="3"/>
      <c r="AI194" s="3"/>
      <c r="AJ194" s="2"/>
      <c r="AK194" s="8"/>
      <c r="AL194" s="3"/>
      <c r="AM194" s="3"/>
      <c r="AN194" s="3"/>
      <c r="AO194" s="3"/>
      <c r="AP194" s="2"/>
      <c r="AQ194" s="8"/>
      <c r="AR194" s="3"/>
      <c r="AS194" s="2"/>
      <c r="AT194" s="2"/>
    </row>
    <row r="195" spans="1:46" x14ac:dyDescent="0.25">
      <c r="A195" s="95">
        <v>192</v>
      </c>
      <c r="B195" s="123" t="s">
        <v>150</v>
      </c>
      <c r="C195" s="97" t="s">
        <v>0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8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2"/>
      <c r="AB195" s="8"/>
      <c r="AC195" s="3"/>
      <c r="AD195" s="3"/>
      <c r="AE195" s="3"/>
      <c r="AF195" s="3"/>
      <c r="AG195" s="3"/>
      <c r="AH195" s="3"/>
      <c r="AI195" s="3"/>
      <c r="AJ195" s="2"/>
      <c r="AK195" s="8"/>
      <c r="AL195" s="3"/>
      <c r="AM195" s="3"/>
      <c r="AN195" s="3"/>
      <c r="AO195" s="3"/>
      <c r="AP195" s="2"/>
      <c r="AQ195" s="8"/>
      <c r="AR195" s="3"/>
      <c r="AS195" s="2"/>
      <c r="AT195" s="2"/>
    </row>
    <row r="196" spans="1:46" x14ac:dyDescent="0.25">
      <c r="A196" s="95">
        <v>193</v>
      </c>
      <c r="B196" s="121" t="s">
        <v>125</v>
      </c>
      <c r="C196" s="97" t="s">
        <v>0</v>
      </c>
      <c r="D196" s="32">
        <f>SUM(D197,D202)</f>
        <v>0</v>
      </c>
      <c r="E196" s="32">
        <f t="shared" ref="E196:AT196" si="30">SUM(E197,E202)</f>
        <v>0</v>
      </c>
      <c r="F196" s="32">
        <f t="shared" si="30"/>
        <v>0</v>
      </c>
      <c r="G196" s="32">
        <f t="shared" si="30"/>
        <v>0</v>
      </c>
      <c r="H196" s="32">
        <f t="shared" si="30"/>
        <v>0</v>
      </c>
      <c r="I196" s="32">
        <f t="shared" si="30"/>
        <v>0</v>
      </c>
      <c r="J196" s="32">
        <f t="shared" si="30"/>
        <v>0</v>
      </c>
      <c r="K196" s="32">
        <f t="shared" si="30"/>
        <v>0</v>
      </c>
      <c r="L196" s="32">
        <f t="shared" si="30"/>
        <v>0</v>
      </c>
      <c r="M196" s="32">
        <f t="shared" si="30"/>
        <v>0</v>
      </c>
      <c r="N196" s="32">
        <f t="shared" si="30"/>
        <v>0</v>
      </c>
      <c r="O196" s="32">
        <f t="shared" si="30"/>
        <v>0</v>
      </c>
      <c r="P196" s="33">
        <f t="shared" si="30"/>
        <v>0</v>
      </c>
      <c r="Q196" s="34">
        <f t="shared" si="30"/>
        <v>0</v>
      </c>
      <c r="R196" s="34">
        <f t="shared" si="30"/>
        <v>0</v>
      </c>
      <c r="S196" s="34">
        <f t="shared" si="30"/>
        <v>0</v>
      </c>
      <c r="T196" s="34">
        <f t="shared" si="30"/>
        <v>0</v>
      </c>
      <c r="U196" s="34">
        <f t="shared" si="30"/>
        <v>0</v>
      </c>
      <c r="V196" s="34">
        <f t="shared" si="30"/>
        <v>0</v>
      </c>
      <c r="W196" s="34">
        <f t="shared" si="30"/>
        <v>0</v>
      </c>
      <c r="X196" s="34">
        <f t="shared" si="30"/>
        <v>0</v>
      </c>
      <c r="Y196" s="34">
        <f t="shared" si="30"/>
        <v>0</v>
      </c>
      <c r="Z196" s="34">
        <f t="shared" si="30"/>
        <v>0</v>
      </c>
      <c r="AA196" s="32">
        <f t="shared" si="30"/>
        <v>0</v>
      </c>
      <c r="AB196" s="33">
        <f t="shared" si="30"/>
        <v>0</v>
      </c>
      <c r="AC196" s="34">
        <f t="shared" si="30"/>
        <v>0</v>
      </c>
      <c r="AD196" s="34">
        <f t="shared" si="30"/>
        <v>0</v>
      </c>
      <c r="AE196" s="34">
        <f t="shared" si="30"/>
        <v>0</v>
      </c>
      <c r="AF196" s="34">
        <f t="shared" si="30"/>
        <v>0</v>
      </c>
      <c r="AG196" s="34">
        <f t="shared" si="30"/>
        <v>0</v>
      </c>
      <c r="AH196" s="34">
        <f t="shared" si="30"/>
        <v>0</v>
      </c>
      <c r="AI196" s="34">
        <f t="shared" si="30"/>
        <v>0</v>
      </c>
      <c r="AJ196" s="32">
        <f t="shared" si="30"/>
        <v>0</v>
      </c>
      <c r="AK196" s="33">
        <f t="shared" si="30"/>
        <v>0</v>
      </c>
      <c r="AL196" s="34">
        <f t="shared" si="30"/>
        <v>0</v>
      </c>
      <c r="AM196" s="34">
        <f t="shared" si="30"/>
        <v>0</v>
      </c>
      <c r="AN196" s="34">
        <f t="shared" si="30"/>
        <v>0</v>
      </c>
      <c r="AO196" s="34">
        <f t="shared" si="30"/>
        <v>0</v>
      </c>
      <c r="AP196" s="32">
        <f t="shared" si="30"/>
        <v>0</v>
      </c>
      <c r="AQ196" s="33">
        <f t="shared" si="30"/>
        <v>0</v>
      </c>
      <c r="AR196" s="34">
        <f t="shared" si="30"/>
        <v>0</v>
      </c>
      <c r="AS196" s="32">
        <f t="shared" si="30"/>
        <v>0</v>
      </c>
      <c r="AT196" s="32">
        <f t="shared" si="30"/>
        <v>0</v>
      </c>
    </row>
    <row r="197" spans="1:46" x14ac:dyDescent="0.25">
      <c r="A197" s="95">
        <v>194</v>
      </c>
      <c r="B197" s="122" t="s">
        <v>219</v>
      </c>
      <c r="C197" s="97" t="s">
        <v>0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8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2"/>
      <c r="AB197" s="8"/>
      <c r="AC197" s="3"/>
      <c r="AD197" s="3"/>
      <c r="AE197" s="3"/>
      <c r="AF197" s="3"/>
      <c r="AG197" s="3"/>
      <c r="AH197" s="3"/>
      <c r="AI197" s="3"/>
      <c r="AJ197" s="2"/>
      <c r="AK197" s="8"/>
      <c r="AL197" s="3"/>
      <c r="AM197" s="3"/>
      <c r="AN197" s="3"/>
      <c r="AO197" s="3"/>
      <c r="AP197" s="2"/>
      <c r="AQ197" s="8"/>
      <c r="AR197" s="3"/>
      <c r="AS197" s="2"/>
      <c r="AT197" s="2"/>
    </row>
    <row r="198" spans="1:46" x14ac:dyDescent="0.25">
      <c r="A198" s="95">
        <v>195</v>
      </c>
      <c r="B198" s="123" t="s">
        <v>148</v>
      </c>
      <c r="C198" s="97" t="s">
        <v>0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8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2"/>
      <c r="AB198" s="8"/>
      <c r="AC198" s="3"/>
      <c r="AD198" s="3"/>
      <c r="AE198" s="3"/>
      <c r="AF198" s="3"/>
      <c r="AG198" s="3"/>
      <c r="AH198" s="3"/>
      <c r="AI198" s="3"/>
      <c r="AJ198" s="2"/>
      <c r="AK198" s="8"/>
      <c r="AL198" s="3"/>
      <c r="AM198" s="3"/>
      <c r="AN198" s="3"/>
      <c r="AO198" s="3"/>
      <c r="AP198" s="2"/>
      <c r="AQ198" s="8"/>
      <c r="AR198" s="3"/>
      <c r="AS198" s="2"/>
      <c r="AT198" s="2"/>
    </row>
    <row r="199" spans="1:46" x14ac:dyDescent="0.25">
      <c r="A199" s="95">
        <v>196</v>
      </c>
      <c r="B199" s="123" t="s">
        <v>149</v>
      </c>
      <c r="C199" s="97" t="s">
        <v>0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8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2"/>
      <c r="AB199" s="8"/>
      <c r="AC199" s="3"/>
      <c r="AD199" s="3"/>
      <c r="AE199" s="3"/>
      <c r="AF199" s="3"/>
      <c r="AG199" s="3"/>
      <c r="AH199" s="3"/>
      <c r="AI199" s="3"/>
      <c r="AJ199" s="2"/>
      <c r="AK199" s="8"/>
      <c r="AL199" s="3"/>
      <c r="AM199" s="3"/>
      <c r="AN199" s="3"/>
      <c r="AO199" s="3"/>
      <c r="AP199" s="2"/>
      <c r="AQ199" s="8"/>
      <c r="AR199" s="3"/>
      <c r="AS199" s="2"/>
      <c r="AT199" s="2"/>
    </row>
    <row r="200" spans="1:46" x14ac:dyDescent="0.25">
      <c r="A200" s="95">
        <v>197</v>
      </c>
      <c r="B200" s="123" t="s">
        <v>150</v>
      </c>
      <c r="C200" s="97" t="s">
        <v>0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8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2"/>
      <c r="AB200" s="8"/>
      <c r="AC200" s="3"/>
      <c r="AD200" s="3"/>
      <c r="AE200" s="3"/>
      <c r="AF200" s="3"/>
      <c r="AG200" s="3"/>
      <c r="AH200" s="3"/>
      <c r="AI200" s="3"/>
      <c r="AJ200" s="2"/>
      <c r="AK200" s="8"/>
      <c r="AL200" s="3"/>
      <c r="AM200" s="3"/>
      <c r="AN200" s="3"/>
      <c r="AO200" s="3"/>
      <c r="AP200" s="2"/>
      <c r="AQ200" s="8"/>
      <c r="AR200" s="3"/>
      <c r="AS200" s="2"/>
      <c r="AT200" s="2"/>
    </row>
    <row r="201" spans="1:46" x14ac:dyDescent="0.25">
      <c r="A201" s="95">
        <v>198</v>
      </c>
      <c r="B201" s="123" t="s">
        <v>220</v>
      </c>
      <c r="C201" s="97" t="s">
        <v>0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8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2"/>
      <c r="AB201" s="8"/>
      <c r="AC201" s="3"/>
      <c r="AD201" s="3"/>
      <c r="AE201" s="3"/>
      <c r="AF201" s="3"/>
      <c r="AG201" s="3"/>
      <c r="AH201" s="3"/>
      <c r="AI201" s="3"/>
      <c r="AJ201" s="2"/>
      <c r="AK201" s="8"/>
      <c r="AL201" s="3"/>
      <c r="AM201" s="3"/>
      <c r="AN201" s="3"/>
      <c r="AO201" s="3"/>
      <c r="AP201" s="2"/>
      <c r="AQ201" s="8"/>
      <c r="AR201" s="3"/>
      <c r="AS201" s="2"/>
      <c r="AT201" s="2"/>
    </row>
    <row r="202" spans="1:46" x14ac:dyDescent="0.25">
      <c r="A202" s="95">
        <v>199</v>
      </c>
      <c r="B202" s="122" t="s">
        <v>221</v>
      </c>
      <c r="C202" s="97" t="s">
        <v>0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8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2"/>
      <c r="AB202" s="8"/>
      <c r="AC202" s="3"/>
      <c r="AD202" s="3"/>
      <c r="AE202" s="3"/>
      <c r="AF202" s="3"/>
      <c r="AG202" s="3"/>
      <c r="AH202" s="3"/>
      <c r="AI202" s="3"/>
      <c r="AJ202" s="2"/>
      <c r="AK202" s="8"/>
      <c r="AL202" s="3"/>
      <c r="AM202" s="3"/>
      <c r="AN202" s="3"/>
      <c r="AO202" s="3"/>
      <c r="AP202" s="2"/>
      <c r="AQ202" s="8"/>
      <c r="AR202" s="3"/>
      <c r="AS202" s="2"/>
      <c r="AT202" s="2"/>
    </row>
    <row r="203" spans="1:46" x14ac:dyDescent="0.25">
      <c r="A203" s="95">
        <v>200</v>
      </c>
      <c r="B203" s="123" t="s">
        <v>148</v>
      </c>
      <c r="C203" s="97" t="s">
        <v>0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8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2"/>
      <c r="AB203" s="8"/>
      <c r="AC203" s="3"/>
      <c r="AD203" s="3"/>
      <c r="AE203" s="3"/>
      <c r="AF203" s="3"/>
      <c r="AG203" s="3"/>
      <c r="AH203" s="3"/>
      <c r="AI203" s="3"/>
      <c r="AJ203" s="2"/>
      <c r="AK203" s="8"/>
      <c r="AL203" s="3"/>
      <c r="AM203" s="3"/>
      <c r="AN203" s="3"/>
      <c r="AO203" s="3"/>
      <c r="AP203" s="2"/>
      <c r="AQ203" s="8"/>
      <c r="AR203" s="3"/>
      <c r="AS203" s="2"/>
      <c r="AT203" s="2"/>
    </row>
    <row r="204" spans="1:46" x14ac:dyDescent="0.25">
      <c r="A204" s="95">
        <v>201</v>
      </c>
      <c r="B204" s="123" t="s">
        <v>149</v>
      </c>
      <c r="C204" s="97" t="s">
        <v>0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8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2"/>
      <c r="AB204" s="8"/>
      <c r="AC204" s="3"/>
      <c r="AD204" s="3"/>
      <c r="AE204" s="3"/>
      <c r="AF204" s="3"/>
      <c r="AG204" s="3"/>
      <c r="AH204" s="3"/>
      <c r="AI204" s="3"/>
      <c r="AJ204" s="2"/>
      <c r="AK204" s="8"/>
      <c r="AL204" s="3"/>
      <c r="AM204" s="3"/>
      <c r="AN204" s="3"/>
      <c r="AO204" s="3"/>
      <c r="AP204" s="2"/>
      <c r="AQ204" s="8"/>
      <c r="AR204" s="3"/>
      <c r="AS204" s="2"/>
      <c r="AT204" s="2"/>
    </row>
    <row r="205" spans="1:46" x14ac:dyDescent="0.25">
      <c r="A205" s="95">
        <v>202</v>
      </c>
      <c r="B205" s="123" t="s">
        <v>150</v>
      </c>
      <c r="C205" s="97" t="s">
        <v>0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8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2"/>
      <c r="AB205" s="8"/>
      <c r="AC205" s="3"/>
      <c r="AD205" s="3"/>
      <c r="AE205" s="3"/>
      <c r="AF205" s="3"/>
      <c r="AG205" s="3"/>
      <c r="AH205" s="3"/>
      <c r="AI205" s="3"/>
      <c r="AJ205" s="2"/>
      <c r="AK205" s="8"/>
      <c r="AL205" s="3"/>
      <c r="AM205" s="3"/>
      <c r="AN205" s="3"/>
      <c r="AO205" s="3"/>
      <c r="AP205" s="2"/>
      <c r="AQ205" s="8"/>
      <c r="AR205" s="3"/>
      <c r="AS205" s="2"/>
      <c r="AT205" s="2"/>
    </row>
    <row r="206" spans="1:46" x14ac:dyDescent="0.25">
      <c r="A206" s="95">
        <v>203</v>
      </c>
      <c r="B206" s="121" t="s">
        <v>126</v>
      </c>
      <c r="C206" s="97" t="s">
        <v>0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8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2"/>
      <c r="AB206" s="8"/>
      <c r="AC206" s="3"/>
      <c r="AD206" s="3"/>
      <c r="AE206" s="3"/>
      <c r="AF206" s="3"/>
      <c r="AG206" s="3"/>
      <c r="AH206" s="3"/>
      <c r="AI206" s="3"/>
      <c r="AJ206" s="2"/>
      <c r="AK206" s="8"/>
      <c r="AL206" s="3"/>
      <c r="AM206" s="3"/>
      <c r="AN206" s="3"/>
      <c r="AO206" s="3"/>
      <c r="AP206" s="2"/>
      <c r="AQ206" s="8"/>
      <c r="AR206" s="3"/>
      <c r="AS206" s="2"/>
      <c r="AT206" s="2"/>
    </row>
    <row r="207" spans="1:46" x14ac:dyDescent="0.25">
      <c r="A207" s="95">
        <v>204</v>
      </c>
      <c r="B207" s="121" t="s">
        <v>127</v>
      </c>
      <c r="C207" s="97" t="s">
        <v>0</v>
      </c>
      <c r="D207" s="32">
        <f>SUM(D208:D210)</f>
        <v>0</v>
      </c>
      <c r="E207" s="32">
        <f t="shared" ref="E207:AT207" si="31">SUM(E208:E210)</f>
        <v>0</v>
      </c>
      <c r="F207" s="32">
        <f t="shared" si="31"/>
        <v>0</v>
      </c>
      <c r="G207" s="32">
        <f t="shared" si="31"/>
        <v>0</v>
      </c>
      <c r="H207" s="32">
        <f t="shared" si="31"/>
        <v>0</v>
      </c>
      <c r="I207" s="32">
        <f t="shared" si="31"/>
        <v>0</v>
      </c>
      <c r="J207" s="32">
        <f t="shared" si="31"/>
        <v>0</v>
      </c>
      <c r="K207" s="32">
        <f t="shared" si="31"/>
        <v>0</v>
      </c>
      <c r="L207" s="32">
        <f t="shared" si="31"/>
        <v>0</v>
      </c>
      <c r="M207" s="32">
        <f t="shared" si="31"/>
        <v>0</v>
      </c>
      <c r="N207" s="32">
        <f t="shared" si="31"/>
        <v>0</v>
      </c>
      <c r="O207" s="32">
        <f t="shared" si="31"/>
        <v>0</v>
      </c>
      <c r="P207" s="33">
        <f t="shared" si="31"/>
        <v>0</v>
      </c>
      <c r="Q207" s="34">
        <f t="shared" si="31"/>
        <v>0</v>
      </c>
      <c r="R207" s="34">
        <f t="shared" si="31"/>
        <v>0</v>
      </c>
      <c r="S207" s="34">
        <f t="shared" si="31"/>
        <v>0</v>
      </c>
      <c r="T207" s="34">
        <f t="shared" si="31"/>
        <v>0</v>
      </c>
      <c r="U207" s="34">
        <f t="shared" si="31"/>
        <v>0</v>
      </c>
      <c r="V207" s="34">
        <f t="shared" si="31"/>
        <v>0</v>
      </c>
      <c r="W207" s="34">
        <f t="shared" si="31"/>
        <v>0</v>
      </c>
      <c r="X207" s="34">
        <f t="shared" si="31"/>
        <v>0</v>
      </c>
      <c r="Y207" s="34">
        <f t="shared" si="31"/>
        <v>0</v>
      </c>
      <c r="Z207" s="34">
        <f t="shared" si="31"/>
        <v>0</v>
      </c>
      <c r="AA207" s="32">
        <f t="shared" si="31"/>
        <v>0</v>
      </c>
      <c r="AB207" s="33">
        <f t="shared" si="31"/>
        <v>0</v>
      </c>
      <c r="AC207" s="34">
        <f t="shared" si="31"/>
        <v>0</v>
      </c>
      <c r="AD207" s="34">
        <f t="shared" si="31"/>
        <v>0</v>
      </c>
      <c r="AE207" s="34">
        <f t="shared" si="31"/>
        <v>0</v>
      </c>
      <c r="AF207" s="34">
        <f t="shared" si="31"/>
        <v>0</v>
      </c>
      <c r="AG207" s="34">
        <f t="shared" si="31"/>
        <v>0</v>
      </c>
      <c r="AH207" s="34">
        <f t="shared" si="31"/>
        <v>0</v>
      </c>
      <c r="AI207" s="34">
        <f t="shared" si="31"/>
        <v>0</v>
      </c>
      <c r="AJ207" s="32">
        <f t="shared" si="31"/>
        <v>0</v>
      </c>
      <c r="AK207" s="33">
        <f t="shared" si="31"/>
        <v>0</v>
      </c>
      <c r="AL207" s="34">
        <f t="shared" si="31"/>
        <v>0</v>
      </c>
      <c r="AM207" s="34">
        <f t="shared" si="31"/>
        <v>0</v>
      </c>
      <c r="AN207" s="34">
        <f t="shared" si="31"/>
        <v>0</v>
      </c>
      <c r="AO207" s="34">
        <f t="shared" si="31"/>
        <v>0</v>
      </c>
      <c r="AP207" s="32">
        <f t="shared" si="31"/>
        <v>0</v>
      </c>
      <c r="AQ207" s="33">
        <f t="shared" si="31"/>
        <v>0</v>
      </c>
      <c r="AR207" s="34">
        <f t="shared" si="31"/>
        <v>0</v>
      </c>
      <c r="AS207" s="32">
        <f t="shared" si="31"/>
        <v>0</v>
      </c>
      <c r="AT207" s="32">
        <f t="shared" si="31"/>
        <v>0</v>
      </c>
    </row>
    <row r="208" spans="1:46" x14ac:dyDescent="0.25">
      <c r="A208" s="95">
        <v>205</v>
      </c>
      <c r="B208" s="122" t="s">
        <v>222</v>
      </c>
      <c r="C208" s="97" t="s">
        <v>0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8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2"/>
      <c r="AB208" s="8"/>
      <c r="AC208" s="3"/>
      <c r="AD208" s="3"/>
      <c r="AE208" s="3"/>
      <c r="AF208" s="3"/>
      <c r="AG208" s="3"/>
      <c r="AH208" s="3"/>
      <c r="AI208" s="3"/>
      <c r="AJ208" s="2"/>
      <c r="AK208" s="8"/>
      <c r="AL208" s="3"/>
      <c r="AM208" s="3"/>
      <c r="AN208" s="3"/>
      <c r="AO208" s="3"/>
      <c r="AP208" s="2"/>
      <c r="AQ208" s="8"/>
      <c r="AR208" s="3"/>
      <c r="AS208" s="2"/>
      <c r="AT208" s="2"/>
    </row>
    <row r="209" spans="1:46" x14ac:dyDescent="0.25">
      <c r="A209" s="95">
        <v>206</v>
      </c>
      <c r="B209" s="122" t="s">
        <v>223</v>
      </c>
      <c r="C209" s="97" t="s">
        <v>0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8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2"/>
      <c r="AB209" s="8"/>
      <c r="AC209" s="3"/>
      <c r="AD209" s="3"/>
      <c r="AE209" s="3"/>
      <c r="AF209" s="3"/>
      <c r="AG209" s="3"/>
      <c r="AH209" s="3"/>
      <c r="AI209" s="3"/>
      <c r="AJ209" s="2"/>
      <c r="AK209" s="8"/>
      <c r="AL209" s="3"/>
      <c r="AM209" s="3"/>
      <c r="AN209" s="3"/>
      <c r="AO209" s="3"/>
      <c r="AP209" s="2"/>
      <c r="AQ209" s="8"/>
      <c r="AR209" s="3"/>
      <c r="AS209" s="2"/>
      <c r="AT209" s="2"/>
    </row>
    <row r="210" spans="1:46" x14ac:dyDescent="0.25">
      <c r="A210" s="95">
        <v>207</v>
      </c>
      <c r="B210" s="122" t="s">
        <v>224</v>
      </c>
      <c r="C210" s="97" t="s">
        <v>0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8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2"/>
      <c r="AB210" s="8"/>
      <c r="AC210" s="3"/>
      <c r="AD210" s="3"/>
      <c r="AE210" s="3"/>
      <c r="AF210" s="3"/>
      <c r="AG210" s="3"/>
      <c r="AH210" s="3"/>
      <c r="AI210" s="3"/>
      <c r="AJ210" s="2"/>
      <c r="AK210" s="8"/>
      <c r="AL210" s="3"/>
      <c r="AM210" s="3"/>
      <c r="AN210" s="3"/>
      <c r="AO210" s="3"/>
      <c r="AP210" s="2"/>
      <c r="AQ210" s="8"/>
      <c r="AR210" s="3"/>
      <c r="AS210" s="2"/>
      <c r="AT210" s="2"/>
    </row>
    <row r="211" spans="1:46" x14ac:dyDescent="0.25">
      <c r="A211" s="95">
        <v>208</v>
      </c>
      <c r="B211" s="121" t="s">
        <v>128</v>
      </c>
      <c r="C211" s="97" t="s">
        <v>0</v>
      </c>
      <c r="D211" s="32">
        <f>SUM(D212:D215)</f>
        <v>0</v>
      </c>
      <c r="E211" s="32">
        <f t="shared" ref="E211:AT211" si="32">SUM(E212:E215)</f>
        <v>0</v>
      </c>
      <c r="F211" s="32">
        <f t="shared" si="32"/>
        <v>0</v>
      </c>
      <c r="G211" s="32">
        <f t="shared" si="32"/>
        <v>0</v>
      </c>
      <c r="H211" s="32">
        <f t="shared" si="32"/>
        <v>0</v>
      </c>
      <c r="I211" s="32">
        <f t="shared" si="32"/>
        <v>0</v>
      </c>
      <c r="J211" s="32">
        <f t="shared" si="32"/>
        <v>0</v>
      </c>
      <c r="K211" s="32">
        <f t="shared" si="32"/>
        <v>0</v>
      </c>
      <c r="L211" s="32">
        <f t="shared" si="32"/>
        <v>0</v>
      </c>
      <c r="M211" s="32">
        <f t="shared" si="32"/>
        <v>0</v>
      </c>
      <c r="N211" s="32">
        <f t="shared" si="32"/>
        <v>0</v>
      </c>
      <c r="O211" s="32">
        <f t="shared" si="32"/>
        <v>0</v>
      </c>
      <c r="P211" s="33">
        <f t="shared" si="32"/>
        <v>0</v>
      </c>
      <c r="Q211" s="34">
        <f t="shared" si="32"/>
        <v>0</v>
      </c>
      <c r="R211" s="34">
        <f t="shared" si="32"/>
        <v>0</v>
      </c>
      <c r="S211" s="34">
        <f t="shared" si="32"/>
        <v>0</v>
      </c>
      <c r="T211" s="34">
        <f t="shared" si="32"/>
        <v>0</v>
      </c>
      <c r="U211" s="34">
        <f t="shared" si="32"/>
        <v>0</v>
      </c>
      <c r="V211" s="34">
        <f t="shared" si="32"/>
        <v>0</v>
      </c>
      <c r="W211" s="34">
        <f t="shared" si="32"/>
        <v>0</v>
      </c>
      <c r="X211" s="34">
        <f t="shared" si="32"/>
        <v>0</v>
      </c>
      <c r="Y211" s="34">
        <f t="shared" si="32"/>
        <v>0</v>
      </c>
      <c r="Z211" s="34">
        <f t="shared" si="32"/>
        <v>0</v>
      </c>
      <c r="AA211" s="32">
        <f t="shared" si="32"/>
        <v>0</v>
      </c>
      <c r="AB211" s="33">
        <f t="shared" si="32"/>
        <v>0</v>
      </c>
      <c r="AC211" s="34">
        <f t="shared" si="32"/>
        <v>0</v>
      </c>
      <c r="AD211" s="34">
        <f t="shared" si="32"/>
        <v>0</v>
      </c>
      <c r="AE211" s="34">
        <f t="shared" si="32"/>
        <v>0</v>
      </c>
      <c r="AF211" s="34">
        <f t="shared" si="32"/>
        <v>0</v>
      </c>
      <c r="AG211" s="34">
        <f t="shared" si="32"/>
        <v>0</v>
      </c>
      <c r="AH211" s="34">
        <f t="shared" si="32"/>
        <v>0</v>
      </c>
      <c r="AI211" s="34">
        <f t="shared" si="32"/>
        <v>0</v>
      </c>
      <c r="AJ211" s="32">
        <f t="shared" si="32"/>
        <v>0</v>
      </c>
      <c r="AK211" s="33">
        <f t="shared" si="32"/>
        <v>0</v>
      </c>
      <c r="AL211" s="34">
        <f t="shared" si="32"/>
        <v>0</v>
      </c>
      <c r="AM211" s="34">
        <f t="shared" si="32"/>
        <v>0</v>
      </c>
      <c r="AN211" s="34">
        <f t="shared" si="32"/>
        <v>0</v>
      </c>
      <c r="AO211" s="34">
        <f t="shared" si="32"/>
        <v>0</v>
      </c>
      <c r="AP211" s="32">
        <f t="shared" si="32"/>
        <v>0</v>
      </c>
      <c r="AQ211" s="33">
        <f t="shared" si="32"/>
        <v>0</v>
      </c>
      <c r="AR211" s="34">
        <f t="shared" si="32"/>
        <v>0</v>
      </c>
      <c r="AS211" s="32">
        <f t="shared" si="32"/>
        <v>0</v>
      </c>
      <c r="AT211" s="32">
        <f t="shared" si="32"/>
        <v>0</v>
      </c>
    </row>
    <row r="212" spans="1:46" x14ac:dyDescent="0.25">
      <c r="A212" s="95">
        <v>209</v>
      </c>
      <c r="B212" s="122" t="s">
        <v>225</v>
      </c>
      <c r="C212" s="97" t="s">
        <v>0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8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2"/>
      <c r="AB212" s="8"/>
      <c r="AC212" s="3"/>
      <c r="AD212" s="3"/>
      <c r="AE212" s="3"/>
      <c r="AF212" s="3"/>
      <c r="AG212" s="3"/>
      <c r="AH212" s="3"/>
      <c r="AI212" s="3"/>
      <c r="AJ212" s="2"/>
      <c r="AK212" s="8"/>
      <c r="AL212" s="3"/>
      <c r="AM212" s="3"/>
      <c r="AN212" s="3"/>
      <c r="AO212" s="3"/>
      <c r="AP212" s="2"/>
      <c r="AQ212" s="8"/>
      <c r="AR212" s="3"/>
      <c r="AS212" s="2"/>
      <c r="AT212" s="2"/>
    </row>
    <row r="213" spans="1:46" x14ac:dyDescent="0.25">
      <c r="A213" s="95">
        <v>210</v>
      </c>
      <c r="B213" s="122" t="s">
        <v>226</v>
      </c>
      <c r="C213" s="97" t="s">
        <v>0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8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2"/>
      <c r="AB213" s="8"/>
      <c r="AC213" s="3"/>
      <c r="AD213" s="3"/>
      <c r="AE213" s="3"/>
      <c r="AF213" s="3"/>
      <c r="AG213" s="3"/>
      <c r="AH213" s="3"/>
      <c r="AI213" s="3"/>
      <c r="AJ213" s="2"/>
      <c r="AK213" s="8"/>
      <c r="AL213" s="3"/>
      <c r="AM213" s="3"/>
      <c r="AN213" s="3"/>
      <c r="AO213" s="3"/>
      <c r="AP213" s="2"/>
      <c r="AQ213" s="8"/>
      <c r="AR213" s="3"/>
      <c r="AS213" s="2"/>
      <c r="AT213" s="2"/>
    </row>
    <row r="214" spans="1:46" x14ac:dyDescent="0.25">
      <c r="A214" s="95">
        <v>211</v>
      </c>
      <c r="B214" s="122" t="s">
        <v>227</v>
      </c>
      <c r="C214" s="97" t="s">
        <v>0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8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2"/>
      <c r="AB214" s="8"/>
      <c r="AC214" s="3"/>
      <c r="AD214" s="3"/>
      <c r="AE214" s="3"/>
      <c r="AF214" s="3"/>
      <c r="AG214" s="3"/>
      <c r="AH214" s="3"/>
      <c r="AI214" s="3"/>
      <c r="AJ214" s="2"/>
      <c r="AK214" s="8"/>
      <c r="AL214" s="3"/>
      <c r="AM214" s="3"/>
      <c r="AN214" s="3"/>
      <c r="AO214" s="3"/>
      <c r="AP214" s="2"/>
      <c r="AQ214" s="8"/>
      <c r="AR214" s="3"/>
      <c r="AS214" s="2"/>
      <c r="AT214" s="2"/>
    </row>
    <row r="215" spans="1:46" x14ac:dyDescent="0.25">
      <c r="A215" s="95">
        <v>212</v>
      </c>
      <c r="B215" s="122" t="s">
        <v>228</v>
      </c>
      <c r="C215" s="97" t="s">
        <v>0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8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2"/>
      <c r="AB215" s="8"/>
      <c r="AC215" s="3"/>
      <c r="AD215" s="3"/>
      <c r="AE215" s="3"/>
      <c r="AF215" s="3"/>
      <c r="AG215" s="3"/>
      <c r="AH215" s="3"/>
      <c r="AI215" s="3"/>
      <c r="AJ215" s="2"/>
      <c r="AK215" s="8"/>
      <c r="AL215" s="3"/>
      <c r="AM215" s="3"/>
      <c r="AN215" s="3"/>
      <c r="AO215" s="3"/>
      <c r="AP215" s="2"/>
      <c r="AQ215" s="8"/>
      <c r="AR215" s="3"/>
      <c r="AS215" s="2"/>
      <c r="AT215" s="2"/>
    </row>
    <row r="216" spans="1:46" x14ac:dyDescent="0.25">
      <c r="A216" s="95">
        <v>213</v>
      </c>
      <c r="B216" s="121" t="s">
        <v>129</v>
      </c>
      <c r="C216" s="97" t="s">
        <v>0</v>
      </c>
      <c r="D216" s="32">
        <f>SUM(D217,D221:D222)</f>
        <v>0</v>
      </c>
      <c r="E216" s="32">
        <f t="shared" ref="E216:AT216" si="33">SUM(E217,E221:E222)</f>
        <v>0</v>
      </c>
      <c r="F216" s="32">
        <f t="shared" si="33"/>
        <v>0</v>
      </c>
      <c r="G216" s="32">
        <f t="shared" si="33"/>
        <v>0</v>
      </c>
      <c r="H216" s="32">
        <f t="shared" si="33"/>
        <v>0</v>
      </c>
      <c r="I216" s="32">
        <f t="shared" si="33"/>
        <v>0</v>
      </c>
      <c r="J216" s="32">
        <f t="shared" si="33"/>
        <v>0</v>
      </c>
      <c r="K216" s="32">
        <f t="shared" si="33"/>
        <v>0</v>
      </c>
      <c r="L216" s="32">
        <f t="shared" si="33"/>
        <v>0</v>
      </c>
      <c r="M216" s="32">
        <f t="shared" si="33"/>
        <v>0</v>
      </c>
      <c r="N216" s="32">
        <f t="shared" si="33"/>
        <v>0</v>
      </c>
      <c r="O216" s="32">
        <f t="shared" si="33"/>
        <v>0</v>
      </c>
      <c r="P216" s="33">
        <f t="shared" si="33"/>
        <v>0</v>
      </c>
      <c r="Q216" s="34">
        <f t="shared" si="33"/>
        <v>0</v>
      </c>
      <c r="R216" s="34">
        <f t="shared" si="33"/>
        <v>0</v>
      </c>
      <c r="S216" s="34">
        <f t="shared" si="33"/>
        <v>0</v>
      </c>
      <c r="T216" s="34">
        <f t="shared" si="33"/>
        <v>0</v>
      </c>
      <c r="U216" s="34">
        <f t="shared" si="33"/>
        <v>0</v>
      </c>
      <c r="V216" s="34">
        <f t="shared" si="33"/>
        <v>0</v>
      </c>
      <c r="W216" s="34">
        <f t="shared" si="33"/>
        <v>0</v>
      </c>
      <c r="X216" s="34">
        <f t="shared" si="33"/>
        <v>0</v>
      </c>
      <c r="Y216" s="34">
        <f t="shared" si="33"/>
        <v>0</v>
      </c>
      <c r="Z216" s="34">
        <f t="shared" si="33"/>
        <v>0</v>
      </c>
      <c r="AA216" s="32">
        <f t="shared" si="33"/>
        <v>0</v>
      </c>
      <c r="AB216" s="33">
        <f t="shared" si="33"/>
        <v>0</v>
      </c>
      <c r="AC216" s="34">
        <f t="shared" si="33"/>
        <v>0</v>
      </c>
      <c r="AD216" s="34">
        <f t="shared" si="33"/>
        <v>0</v>
      </c>
      <c r="AE216" s="34">
        <f t="shared" si="33"/>
        <v>0</v>
      </c>
      <c r="AF216" s="34">
        <f t="shared" si="33"/>
        <v>0</v>
      </c>
      <c r="AG216" s="34">
        <f t="shared" si="33"/>
        <v>0</v>
      </c>
      <c r="AH216" s="34">
        <f t="shared" si="33"/>
        <v>0</v>
      </c>
      <c r="AI216" s="34">
        <f t="shared" si="33"/>
        <v>0</v>
      </c>
      <c r="AJ216" s="32">
        <f t="shared" si="33"/>
        <v>0</v>
      </c>
      <c r="AK216" s="33">
        <f t="shared" si="33"/>
        <v>0</v>
      </c>
      <c r="AL216" s="34">
        <f t="shared" si="33"/>
        <v>0</v>
      </c>
      <c r="AM216" s="34">
        <f t="shared" si="33"/>
        <v>0</v>
      </c>
      <c r="AN216" s="34">
        <f t="shared" si="33"/>
        <v>0</v>
      </c>
      <c r="AO216" s="34">
        <f t="shared" si="33"/>
        <v>0</v>
      </c>
      <c r="AP216" s="32">
        <f t="shared" si="33"/>
        <v>0</v>
      </c>
      <c r="AQ216" s="33">
        <f t="shared" si="33"/>
        <v>0</v>
      </c>
      <c r="AR216" s="34">
        <f t="shared" si="33"/>
        <v>0</v>
      </c>
      <c r="AS216" s="32">
        <f t="shared" si="33"/>
        <v>0</v>
      </c>
      <c r="AT216" s="32">
        <f t="shared" si="33"/>
        <v>0</v>
      </c>
    </row>
    <row r="217" spans="1:46" x14ac:dyDescent="0.25">
      <c r="A217" s="95">
        <v>214</v>
      </c>
      <c r="B217" s="122" t="s">
        <v>229</v>
      </c>
      <c r="C217" s="97" t="s">
        <v>0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8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2"/>
      <c r="AB217" s="8"/>
      <c r="AC217" s="3"/>
      <c r="AD217" s="3"/>
      <c r="AE217" s="3"/>
      <c r="AF217" s="3"/>
      <c r="AG217" s="3"/>
      <c r="AH217" s="3"/>
      <c r="AI217" s="3"/>
      <c r="AJ217" s="2"/>
      <c r="AK217" s="8"/>
      <c r="AL217" s="3"/>
      <c r="AM217" s="3"/>
      <c r="AN217" s="3"/>
      <c r="AO217" s="3"/>
      <c r="AP217" s="2"/>
      <c r="AQ217" s="8"/>
      <c r="AR217" s="3"/>
      <c r="AS217" s="2"/>
      <c r="AT217" s="2"/>
    </row>
    <row r="218" spans="1:46" x14ac:dyDescent="0.25">
      <c r="A218" s="95">
        <v>215</v>
      </c>
      <c r="B218" s="123" t="s">
        <v>148</v>
      </c>
      <c r="C218" s="97" t="s">
        <v>0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8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2"/>
      <c r="AB218" s="8"/>
      <c r="AC218" s="3"/>
      <c r="AD218" s="3"/>
      <c r="AE218" s="3"/>
      <c r="AF218" s="3"/>
      <c r="AG218" s="3"/>
      <c r="AH218" s="3"/>
      <c r="AI218" s="3"/>
      <c r="AJ218" s="2"/>
      <c r="AK218" s="8"/>
      <c r="AL218" s="3"/>
      <c r="AM218" s="3"/>
      <c r="AN218" s="3"/>
      <c r="AO218" s="3"/>
      <c r="AP218" s="2"/>
      <c r="AQ218" s="8"/>
      <c r="AR218" s="3"/>
      <c r="AS218" s="2"/>
      <c r="AT218" s="2"/>
    </row>
    <row r="219" spans="1:46" x14ac:dyDescent="0.25">
      <c r="A219" s="95">
        <v>216</v>
      </c>
      <c r="B219" s="123" t="s">
        <v>149</v>
      </c>
      <c r="C219" s="97" t="s">
        <v>0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8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2"/>
      <c r="AB219" s="8"/>
      <c r="AC219" s="3"/>
      <c r="AD219" s="3"/>
      <c r="AE219" s="3"/>
      <c r="AF219" s="3"/>
      <c r="AG219" s="3"/>
      <c r="AH219" s="3"/>
      <c r="AI219" s="3"/>
      <c r="AJ219" s="2"/>
      <c r="AK219" s="8"/>
      <c r="AL219" s="3"/>
      <c r="AM219" s="3"/>
      <c r="AN219" s="3"/>
      <c r="AO219" s="3"/>
      <c r="AP219" s="2"/>
      <c r="AQ219" s="8"/>
      <c r="AR219" s="3"/>
      <c r="AS219" s="2"/>
      <c r="AT219" s="2"/>
    </row>
    <row r="220" spans="1:46" x14ac:dyDescent="0.25">
      <c r="A220" s="95">
        <v>217</v>
      </c>
      <c r="B220" s="123" t="s">
        <v>150</v>
      </c>
      <c r="C220" s="97" t="s">
        <v>0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8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2"/>
      <c r="AB220" s="8"/>
      <c r="AC220" s="3"/>
      <c r="AD220" s="3"/>
      <c r="AE220" s="3"/>
      <c r="AF220" s="3"/>
      <c r="AG220" s="3"/>
      <c r="AH220" s="3"/>
      <c r="AI220" s="3"/>
      <c r="AJ220" s="2"/>
      <c r="AK220" s="8"/>
      <c r="AL220" s="3"/>
      <c r="AM220" s="3"/>
      <c r="AN220" s="3"/>
      <c r="AO220" s="3"/>
      <c r="AP220" s="2"/>
      <c r="AQ220" s="8"/>
      <c r="AR220" s="3"/>
      <c r="AS220" s="2"/>
      <c r="AT220" s="2"/>
    </row>
    <row r="221" spans="1:46" x14ac:dyDescent="0.25">
      <c r="A221" s="95">
        <v>218</v>
      </c>
      <c r="B221" s="122" t="s">
        <v>230</v>
      </c>
      <c r="C221" s="97" t="s">
        <v>0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8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2"/>
      <c r="AB221" s="8"/>
      <c r="AC221" s="3"/>
      <c r="AD221" s="3"/>
      <c r="AE221" s="3"/>
      <c r="AF221" s="3"/>
      <c r="AG221" s="3"/>
      <c r="AH221" s="3"/>
      <c r="AI221" s="3"/>
      <c r="AJ221" s="2"/>
      <c r="AK221" s="8"/>
      <c r="AL221" s="3"/>
      <c r="AM221" s="3"/>
      <c r="AN221" s="3"/>
      <c r="AO221" s="3"/>
      <c r="AP221" s="2"/>
      <c r="AQ221" s="8"/>
      <c r="AR221" s="3"/>
      <c r="AS221" s="2"/>
      <c r="AT221" s="2"/>
    </row>
    <row r="222" spans="1:46" x14ac:dyDescent="0.25">
      <c r="A222" s="95">
        <v>219</v>
      </c>
      <c r="B222" s="122" t="s">
        <v>231</v>
      </c>
      <c r="C222" s="97" t="s">
        <v>0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8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2"/>
      <c r="AB222" s="8"/>
      <c r="AC222" s="3"/>
      <c r="AD222" s="3"/>
      <c r="AE222" s="3"/>
      <c r="AF222" s="3"/>
      <c r="AG222" s="3"/>
      <c r="AH222" s="3"/>
      <c r="AI222" s="3"/>
      <c r="AJ222" s="2"/>
      <c r="AK222" s="8"/>
      <c r="AL222" s="3"/>
      <c r="AM222" s="3"/>
      <c r="AN222" s="3"/>
      <c r="AO222" s="3"/>
      <c r="AP222" s="2"/>
      <c r="AQ222" s="8"/>
      <c r="AR222" s="3"/>
      <c r="AS222" s="2"/>
      <c r="AT222" s="2"/>
    </row>
    <row r="223" spans="1:46" x14ac:dyDescent="0.25">
      <c r="A223" s="95">
        <v>220</v>
      </c>
      <c r="B223" s="123" t="s">
        <v>148</v>
      </c>
      <c r="C223" s="97" t="s">
        <v>0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8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2"/>
      <c r="AB223" s="8"/>
      <c r="AC223" s="3"/>
      <c r="AD223" s="3"/>
      <c r="AE223" s="3"/>
      <c r="AF223" s="3"/>
      <c r="AG223" s="3"/>
      <c r="AH223" s="3"/>
      <c r="AI223" s="3"/>
      <c r="AJ223" s="2"/>
      <c r="AK223" s="8"/>
      <c r="AL223" s="3"/>
      <c r="AM223" s="3"/>
      <c r="AN223" s="3"/>
      <c r="AO223" s="3"/>
      <c r="AP223" s="2"/>
      <c r="AQ223" s="8"/>
      <c r="AR223" s="3"/>
      <c r="AS223" s="2"/>
      <c r="AT223" s="2"/>
    </row>
    <row r="224" spans="1:46" x14ac:dyDescent="0.25">
      <c r="A224" s="95">
        <v>221</v>
      </c>
      <c r="B224" s="123" t="s">
        <v>149</v>
      </c>
      <c r="C224" s="97" t="s">
        <v>0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8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2"/>
      <c r="AB224" s="8"/>
      <c r="AC224" s="3"/>
      <c r="AD224" s="3"/>
      <c r="AE224" s="3"/>
      <c r="AF224" s="3"/>
      <c r="AG224" s="3"/>
      <c r="AH224" s="3"/>
      <c r="AI224" s="3"/>
      <c r="AJ224" s="2"/>
      <c r="AK224" s="8"/>
      <c r="AL224" s="3"/>
      <c r="AM224" s="3"/>
      <c r="AN224" s="3"/>
      <c r="AO224" s="3"/>
      <c r="AP224" s="2"/>
      <c r="AQ224" s="8"/>
      <c r="AR224" s="3"/>
      <c r="AS224" s="2"/>
      <c r="AT224" s="2"/>
    </row>
    <row r="225" spans="1:46" x14ac:dyDescent="0.25">
      <c r="A225" s="95">
        <v>222</v>
      </c>
      <c r="B225" s="123" t="s">
        <v>150</v>
      </c>
      <c r="C225" s="97" t="s">
        <v>0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8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2"/>
      <c r="AB225" s="8"/>
      <c r="AC225" s="3"/>
      <c r="AD225" s="3"/>
      <c r="AE225" s="3"/>
      <c r="AF225" s="3"/>
      <c r="AG225" s="3"/>
      <c r="AH225" s="3"/>
      <c r="AI225" s="3"/>
      <c r="AJ225" s="2"/>
      <c r="AK225" s="8"/>
      <c r="AL225" s="3"/>
      <c r="AM225" s="3"/>
      <c r="AN225" s="3"/>
      <c r="AO225" s="3"/>
      <c r="AP225" s="2"/>
      <c r="AQ225" s="8"/>
      <c r="AR225" s="3"/>
      <c r="AS225" s="2"/>
      <c r="AT225" s="2"/>
    </row>
    <row r="226" spans="1:46" x14ac:dyDescent="0.25">
      <c r="A226" s="95">
        <v>223</v>
      </c>
      <c r="B226" s="123" t="s">
        <v>232</v>
      </c>
      <c r="C226" s="97" t="s">
        <v>0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8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2"/>
      <c r="AB226" s="8"/>
      <c r="AC226" s="3"/>
      <c r="AD226" s="3"/>
      <c r="AE226" s="3"/>
      <c r="AF226" s="3"/>
      <c r="AG226" s="3"/>
      <c r="AH226" s="3"/>
      <c r="AI226" s="3"/>
      <c r="AJ226" s="2"/>
      <c r="AK226" s="8"/>
      <c r="AL226" s="3"/>
      <c r="AM226" s="3"/>
      <c r="AN226" s="3"/>
      <c r="AO226" s="3"/>
      <c r="AP226" s="2"/>
      <c r="AQ226" s="8"/>
      <c r="AR226" s="3"/>
      <c r="AS226" s="2"/>
      <c r="AT226" s="2"/>
    </row>
    <row r="227" spans="1:46" x14ac:dyDescent="0.25">
      <c r="A227" s="95">
        <v>224</v>
      </c>
      <c r="B227" s="121" t="s">
        <v>130</v>
      </c>
      <c r="C227" s="97" t="s">
        <v>0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8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2"/>
      <c r="AB227" s="8"/>
      <c r="AC227" s="3"/>
      <c r="AD227" s="3"/>
      <c r="AE227" s="3"/>
      <c r="AF227" s="3"/>
      <c r="AG227" s="3"/>
      <c r="AH227" s="3"/>
      <c r="AI227" s="3"/>
      <c r="AJ227" s="2"/>
      <c r="AK227" s="8"/>
      <c r="AL227" s="3"/>
      <c r="AM227" s="3"/>
      <c r="AN227" s="3"/>
      <c r="AO227" s="3"/>
      <c r="AP227" s="2"/>
      <c r="AQ227" s="8"/>
      <c r="AR227" s="3"/>
      <c r="AS227" s="2"/>
      <c r="AT227" s="2"/>
    </row>
    <row r="228" spans="1:46" x14ac:dyDescent="0.25">
      <c r="A228" s="95">
        <v>225</v>
      </c>
      <c r="B228" s="123" t="s">
        <v>233</v>
      </c>
      <c r="C228" s="97" t="s">
        <v>0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8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2"/>
      <c r="AB228" s="8"/>
      <c r="AC228" s="3"/>
      <c r="AD228" s="3"/>
      <c r="AE228" s="3"/>
      <c r="AF228" s="3"/>
      <c r="AG228" s="3"/>
      <c r="AH228" s="3"/>
      <c r="AI228" s="3"/>
      <c r="AJ228" s="2"/>
      <c r="AK228" s="8"/>
      <c r="AL228" s="3"/>
      <c r="AM228" s="3"/>
      <c r="AN228" s="3"/>
      <c r="AO228" s="3"/>
      <c r="AP228" s="2"/>
      <c r="AQ228" s="8"/>
      <c r="AR228" s="3"/>
      <c r="AS228" s="2"/>
      <c r="AT228" s="2"/>
    </row>
    <row r="229" spans="1:46" x14ac:dyDescent="0.25">
      <c r="A229" s="95">
        <v>226</v>
      </c>
      <c r="B229" s="121" t="s">
        <v>131</v>
      </c>
      <c r="C229" s="97" t="s">
        <v>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8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2"/>
      <c r="AB229" s="8"/>
      <c r="AC229" s="3"/>
      <c r="AD229" s="3"/>
      <c r="AE229" s="3"/>
      <c r="AF229" s="3"/>
      <c r="AG229" s="3"/>
      <c r="AH229" s="3"/>
      <c r="AI229" s="3"/>
      <c r="AJ229" s="2"/>
      <c r="AK229" s="8"/>
      <c r="AL229" s="3"/>
      <c r="AM229" s="3"/>
      <c r="AN229" s="3"/>
      <c r="AO229" s="3"/>
      <c r="AP229" s="2"/>
      <c r="AQ229" s="8"/>
      <c r="AR229" s="3"/>
      <c r="AS229" s="2"/>
      <c r="AT229" s="2"/>
    </row>
    <row r="230" spans="1:46" x14ac:dyDescent="0.25">
      <c r="A230" s="95">
        <v>227</v>
      </c>
      <c r="B230" s="121" t="s">
        <v>132</v>
      </c>
      <c r="C230" s="97" t="s">
        <v>0</v>
      </c>
      <c r="D230" s="32">
        <f>SUM(D231:D232)</f>
        <v>0</v>
      </c>
      <c r="E230" s="32">
        <f t="shared" ref="E230:AT230" si="34">SUM(E231:E232)</f>
        <v>0</v>
      </c>
      <c r="F230" s="32">
        <f t="shared" si="34"/>
        <v>0</v>
      </c>
      <c r="G230" s="32">
        <f t="shared" si="34"/>
        <v>0</v>
      </c>
      <c r="H230" s="32">
        <f t="shared" si="34"/>
        <v>0</v>
      </c>
      <c r="I230" s="32">
        <f t="shared" si="34"/>
        <v>0</v>
      </c>
      <c r="J230" s="32">
        <f t="shared" si="34"/>
        <v>0</v>
      </c>
      <c r="K230" s="32">
        <f t="shared" si="34"/>
        <v>0</v>
      </c>
      <c r="L230" s="32">
        <f t="shared" si="34"/>
        <v>0</v>
      </c>
      <c r="M230" s="32">
        <f t="shared" si="34"/>
        <v>0</v>
      </c>
      <c r="N230" s="32">
        <f t="shared" si="34"/>
        <v>0</v>
      </c>
      <c r="O230" s="32">
        <f t="shared" si="34"/>
        <v>0</v>
      </c>
      <c r="P230" s="33">
        <f t="shared" si="34"/>
        <v>0</v>
      </c>
      <c r="Q230" s="34">
        <f t="shared" si="34"/>
        <v>0</v>
      </c>
      <c r="R230" s="34">
        <f t="shared" si="34"/>
        <v>0</v>
      </c>
      <c r="S230" s="34">
        <f t="shared" si="34"/>
        <v>0</v>
      </c>
      <c r="T230" s="34">
        <f t="shared" si="34"/>
        <v>0</v>
      </c>
      <c r="U230" s="34">
        <f t="shared" si="34"/>
        <v>0</v>
      </c>
      <c r="V230" s="34">
        <f t="shared" si="34"/>
        <v>0</v>
      </c>
      <c r="W230" s="34">
        <f t="shared" si="34"/>
        <v>0</v>
      </c>
      <c r="X230" s="34">
        <f t="shared" si="34"/>
        <v>0</v>
      </c>
      <c r="Y230" s="34">
        <f t="shared" si="34"/>
        <v>0</v>
      </c>
      <c r="Z230" s="34">
        <f t="shared" si="34"/>
        <v>0</v>
      </c>
      <c r="AA230" s="32">
        <f t="shared" si="34"/>
        <v>0</v>
      </c>
      <c r="AB230" s="33">
        <f t="shared" si="34"/>
        <v>0</v>
      </c>
      <c r="AC230" s="34">
        <f t="shared" si="34"/>
        <v>0</v>
      </c>
      <c r="AD230" s="34">
        <f t="shared" si="34"/>
        <v>0</v>
      </c>
      <c r="AE230" s="34">
        <f t="shared" si="34"/>
        <v>0</v>
      </c>
      <c r="AF230" s="34">
        <f t="shared" si="34"/>
        <v>0</v>
      </c>
      <c r="AG230" s="34">
        <f t="shared" si="34"/>
        <v>0</v>
      </c>
      <c r="AH230" s="34">
        <f t="shared" si="34"/>
        <v>0</v>
      </c>
      <c r="AI230" s="34">
        <f t="shared" si="34"/>
        <v>0</v>
      </c>
      <c r="AJ230" s="32">
        <f t="shared" si="34"/>
        <v>0</v>
      </c>
      <c r="AK230" s="33">
        <f t="shared" si="34"/>
        <v>0</v>
      </c>
      <c r="AL230" s="34">
        <f t="shared" si="34"/>
        <v>0</v>
      </c>
      <c r="AM230" s="34">
        <f t="shared" si="34"/>
        <v>0</v>
      </c>
      <c r="AN230" s="34">
        <f t="shared" si="34"/>
        <v>0</v>
      </c>
      <c r="AO230" s="34">
        <f t="shared" si="34"/>
        <v>0</v>
      </c>
      <c r="AP230" s="32">
        <f t="shared" si="34"/>
        <v>0</v>
      </c>
      <c r="AQ230" s="33">
        <f t="shared" si="34"/>
        <v>0</v>
      </c>
      <c r="AR230" s="34">
        <f t="shared" si="34"/>
        <v>0</v>
      </c>
      <c r="AS230" s="32">
        <f t="shared" si="34"/>
        <v>0</v>
      </c>
      <c r="AT230" s="32">
        <f t="shared" si="34"/>
        <v>0</v>
      </c>
    </row>
    <row r="231" spans="1:46" x14ac:dyDescent="0.25">
      <c r="A231" s="95">
        <v>228</v>
      </c>
      <c r="B231" s="122" t="s">
        <v>234</v>
      </c>
      <c r="C231" s="97" t="s">
        <v>0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8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2"/>
      <c r="AB231" s="8"/>
      <c r="AC231" s="3"/>
      <c r="AD231" s="3"/>
      <c r="AE231" s="3"/>
      <c r="AF231" s="3"/>
      <c r="AG231" s="3"/>
      <c r="AH231" s="3"/>
      <c r="AI231" s="3"/>
      <c r="AJ231" s="2"/>
      <c r="AK231" s="8"/>
      <c r="AL231" s="3"/>
      <c r="AM231" s="3"/>
      <c r="AN231" s="3"/>
      <c r="AO231" s="3"/>
      <c r="AP231" s="2"/>
      <c r="AQ231" s="8"/>
      <c r="AR231" s="3"/>
      <c r="AS231" s="2"/>
      <c r="AT231" s="2"/>
    </row>
    <row r="232" spans="1:46" x14ac:dyDescent="0.25">
      <c r="A232" s="95">
        <v>229</v>
      </c>
      <c r="B232" s="122" t="s">
        <v>235</v>
      </c>
      <c r="C232" s="97" t="s">
        <v>0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8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2"/>
      <c r="AB232" s="8"/>
      <c r="AC232" s="3"/>
      <c r="AD232" s="3"/>
      <c r="AE232" s="3"/>
      <c r="AF232" s="3"/>
      <c r="AG232" s="3"/>
      <c r="AH232" s="3"/>
      <c r="AI232" s="3"/>
      <c r="AJ232" s="2"/>
      <c r="AK232" s="8"/>
      <c r="AL232" s="3"/>
      <c r="AM232" s="3"/>
      <c r="AN232" s="3"/>
      <c r="AO232" s="3"/>
      <c r="AP232" s="2"/>
      <c r="AQ232" s="8"/>
      <c r="AR232" s="3"/>
      <c r="AS232" s="2"/>
      <c r="AT232" s="2"/>
    </row>
    <row r="233" spans="1:46" x14ac:dyDescent="0.25">
      <c r="A233" s="95">
        <v>230</v>
      </c>
      <c r="B233" s="121" t="s">
        <v>133</v>
      </c>
      <c r="C233" s="97" t="s">
        <v>0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8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2"/>
      <c r="AB233" s="8"/>
      <c r="AC233" s="3"/>
      <c r="AD233" s="3"/>
      <c r="AE233" s="3"/>
      <c r="AF233" s="3"/>
      <c r="AG233" s="3"/>
      <c r="AH233" s="3"/>
      <c r="AI233" s="3"/>
      <c r="AJ233" s="2"/>
      <c r="AK233" s="8"/>
      <c r="AL233" s="3"/>
      <c r="AM233" s="3"/>
      <c r="AN233" s="3"/>
      <c r="AO233" s="3"/>
      <c r="AP233" s="2"/>
      <c r="AQ233" s="8"/>
      <c r="AR233" s="3"/>
      <c r="AS233" s="2"/>
      <c r="AT233" s="2"/>
    </row>
    <row r="234" spans="1:46" x14ac:dyDescent="0.25">
      <c r="A234" s="95">
        <v>231</v>
      </c>
      <c r="B234" s="121" t="s">
        <v>134</v>
      </c>
      <c r="C234" s="97" t="s">
        <v>0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8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2"/>
      <c r="AB234" s="8"/>
      <c r="AC234" s="3"/>
      <c r="AD234" s="3"/>
      <c r="AE234" s="3"/>
      <c r="AF234" s="3"/>
      <c r="AG234" s="3"/>
      <c r="AH234" s="3"/>
      <c r="AI234" s="3"/>
      <c r="AJ234" s="2"/>
      <c r="AK234" s="8"/>
      <c r="AL234" s="3"/>
      <c r="AM234" s="3"/>
      <c r="AN234" s="3"/>
      <c r="AO234" s="3"/>
      <c r="AP234" s="2"/>
      <c r="AQ234" s="8"/>
      <c r="AR234" s="3"/>
      <c r="AS234" s="2"/>
      <c r="AT234" s="2"/>
    </row>
    <row r="235" spans="1:46" x14ac:dyDescent="0.25">
      <c r="A235" s="95">
        <v>232</v>
      </c>
      <c r="B235" s="121" t="s">
        <v>135</v>
      </c>
      <c r="C235" s="97" t="s">
        <v>0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8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2"/>
      <c r="AB235" s="8"/>
      <c r="AC235" s="3"/>
      <c r="AD235" s="3"/>
      <c r="AE235" s="3"/>
      <c r="AF235" s="3"/>
      <c r="AG235" s="3"/>
      <c r="AH235" s="3"/>
      <c r="AI235" s="3"/>
      <c r="AJ235" s="2"/>
      <c r="AK235" s="8"/>
      <c r="AL235" s="3"/>
      <c r="AM235" s="3"/>
      <c r="AN235" s="3"/>
      <c r="AO235" s="3"/>
      <c r="AP235" s="2"/>
      <c r="AQ235" s="8"/>
      <c r="AR235" s="3"/>
      <c r="AS235" s="2"/>
      <c r="AT235" s="2"/>
    </row>
    <row r="236" spans="1:46" x14ac:dyDescent="0.25">
      <c r="A236" s="95">
        <v>233</v>
      </c>
      <c r="B236" s="121" t="s">
        <v>136</v>
      </c>
      <c r="C236" s="97" t="s">
        <v>0</v>
      </c>
      <c r="D236" s="32">
        <f>SUM(D237:D238)</f>
        <v>0</v>
      </c>
      <c r="E236" s="32">
        <f t="shared" ref="E236:AT236" si="35">SUM(E237:E238)</f>
        <v>0</v>
      </c>
      <c r="F236" s="32">
        <f t="shared" si="35"/>
        <v>0</v>
      </c>
      <c r="G236" s="32">
        <f t="shared" si="35"/>
        <v>0</v>
      </c>
      <c r="H236" s="32">
        <f t="shared" si="35"/>
        <v>0</v>
      </c>
      <c r="I236" s="32">
        <f t="shared" si="35"/>
        <v>0</v>
      </c>
      <c r="J236" s="32">
        <f t="shared" si="35"/>
        <v>0</v>
      </c>
      <c r="K236" s="32">
        <f t="shared" si="35"/>
        <v>0</v>
      </c>
      <c r="L236" s="32">
        <f t="shared" si="35"/>
        <v>0</v>
      </c>
      <c r="M236" s="32">
        <f t="shared" si="35"/>
        <v>0</v>
      </c>
      <c r="N236" s="32">
        <f t="shared" si="35"/>
        <v>0</v>
      </c>
      <c r="O236" s="32">
        <f t="shared" si="35"/>
        <v>0</v>
      </c>
      <c r="P236" s="33">
        <f t="shared" si="35"/>
        <v>0</v>
      </c>
      <c r="Q236" s="34">
        <f t="shared" si="35"/>
        <v>0</v>
      </c>
      <c r="R236" s="34">
        <f t="shared" si="35"/>
        <v>0</v>
      </c>
      <c r="S236" s="34">
        <f t="shared" si="35"/>
        <v>0</v>
      </c>
      <c r="T236" s="34">
        <f t="shared" si="35"/>
        <v>0</v>
      </c>
      <c r="U236" s="34">
        <f t="shared" si="35"/>
        <v>0</v>
      </c>
      <c r="V236" s="34">
        <f t="shared" si="35"/>
        <v>0</v>
      </c>
      <c r="W236" s="34">
        <f t="shared" si="35"/>
        <v>0</v>
      </c>
      <c r="X236" s="34">
        <f t="shared" si="35"/>
        <v>0</v>
      </c>
      <c r="Y236" s="34">
        <f t="shared" si="35"/>
        <v>0</v>
      </c>
      <c r="Z236" s="34">
        <f t="shared" si="35"/>
        <v>0</v>
      </c>
      <c r="AA236" s="32">
        <f t="shared" si="35"/>
        <v>0</v>
      </c>
      <c r="AB236" s="33">
        <f t="shared" si="35"/>
        <v>0</v>
      </c>
      <c r="AC236" s="34">
        <f t="shared" si="35"/>
        <v>0</v>
      </c>
      <c r="AD236" s="34">
        <f t="shared" si="35"/>
        <v>0</v>
      </c>
      <c r="AE236" s="34">
        <f t="shared" si="35"/>
        <v>0</v>
      </c>
      <c r="AF236" s="34">
        <f t="shared" si="35"/>
        <v>0</v>
      </c>
      <c r="AG236" s="34">
        <f t="shared" si="35"/>
        <v>0</v>
      </c>
      <c r="AH236" s="34">
        <f t="shared" si="35"/>
        <v>0</v>
      </c>
      <c r="AI236" s="34">
        <f t="shared" si="35"/>
        <v>0</v>
      </c>
      <c r="AJ236" s="32">
        <f t="shared" si="35"/>
        <v>0</v>
      </c>
      <c r="AK236" s="33">
        <f t="shared" si="35"/>
        <v>0</v>
      </c>
      <c r="AL236" s="34">
        <f t="shared" si="35"/>
        <v>0</v>
      </c>
      <c r="AM236" s="34">
        <f t="shared" si="35"/>
        <v>0</v>
      </c>
      <c r="AN236" s="34">
        <f t="shared" si="35"/>
        <v>0</v>
      </c>
      <c r="AO236" s="34">
        <f t="shared" si="35"/>
        <v>0</v>
      </c>
      <c r="AP236" s="32">
        <f t="shared" si="35"/>
        <v>0</v>
      </c>
      <c r="AQ236" s="33">
        <f t="shared" si="35"/>
        <v>0</v>
      </c>
      <c r="AR236" s="34">
        <f t="shared" si="35"/>
        <v>0</v>
      </c>
      <c r="AS236" s="32">
        <f t="shared" si="35"/>
        <v>0</v>
      </c>
      <c r="AT236" s="32">
        <f t="shared" si="35"/>
        <v>0</v>
      </c>
    </row>
    <row r="237" spans="1:46" x14ac:dyDescent="0.25">
      <c r="A237" s="95">
        <v>234</v>
      </c>
      <c r="B237" s="122" t="s">
        <v>236</v>
      </c>
      <c r="C237" s="97" t="s">
        <v>0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8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2"/>
      <c r="AB237" s="8"/>
      <c r="AC237" s="3"/>
      <c r="AD237" s="3"/>
      <c r="AE237" s="3"/>
      <c r="AF237" s="3"/>
      <c r="AG237" s="3"/>
      <c r="AH237" s="3"/>
      <c r="AI237" s="3"/>
      <c r="AJ237" s="2"/>
      <c r="AK237" s="8"/>
      <c r="AL237" s="3"/>
      <c r="AM237" s="3"/>
      <c r="AN237" s="3"/>
      <c r="AO237" s="3"/>
      <c r="AP237" s="2"/>
      <c r="AQ237" s="8"/>
      <c r="AR237" s="3"/>
      <c r="AS237" s="2"/>
      <c r="AT237" s="2"/>
    </row>
    <row r="238" spans="1:46" x14ac:dyDescent="0.25">
      <c r="A238" s="95">
        <v>235</v>
      </c>
      <c r="B238" s="122" t="s">
        <v>237</v>
      </c>
      <c r="C238" s="97" t="s">
        <v>0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8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2"/>
      <c r="AB238" s="8"/>
      <c r="AC238" s="3"/>
      <c r="AD238" s="3"/>
      <c r="AE238" s="3"/>
      <c r="AF238" s="3"/>
      <c r="AG238" s="3"/>
      <c r="AH238" s="3"/>
      <c r="AI238" s="3"/>
      <c r="AJ238" s="2"/>
      <c r="AK238" s="8"/>
      <c r="AL238" s="3"/>
      <c r="AM238" s="3"/>
      <c r="AN238" s="3"/>
      <c r="AO238" s="3"/>
      <c r="AP238" s="2"/>
      <c r="AQ238" s="8"/>
      <c r="AR238" s="3"/>
      <c r="AS238" s="2"/>
      <c r="AT238" s="2"/>
    </row>
    <row r="239" spans="1:46" x14ac:dyDescent="0.25">
      <c r="A239" s="95">
        <v>236</v>
      </c>
      <c r="B239" s="121" t="s">
        <v>137</v>
      </c>
      <c r="C239" s="97" t="s">
        <v>0</v>
      </c>
      <c r="D239" s="133">
        <f>SUM('Pénzintézet EK'!$D111:'Pénzintézet EK'!D111)</f>
        <v>0</v>
      </c>
      <c r="E239" s="133">
        <f>SUM('Pénzintézet EK'!$D111:'Pénzintézet EK'!E111)</f>
        <v>0</v>
      </c>
      <c r="F239" s="133">
        <f>SUM('Pénzintézet EK'!$D111:'Pénzintézet EK'!F111)</f>
        <v>0</v>
      </c>
      <c r="G239" s="133">
        <f>SUM('Pénzintézet EK'!$D111:'Pénzintézet EK'!G111)</f>
        <v>0</v>
      </c>
      <c r="H239" s="133">
        <f>SUM('Pénzintézet EK'!$D111:'Pénzintézet EK'!H111)</f>
        <v>0</v>
      </c>
      <c r="I239" s="133">
        <f>SUM('Pénzintézet EK'!$D111:'Pénzintézet EK'!I111)</f>
        <v>0</v>
      </c>
      <c r="J239" s="133">
        <f>SUM('Pénzintézet EK'!$D111:'Pénzintézet EK'!J111)</f>
        <v>0</v>
      </c>
      <c r="K239" s="133">
        <f>SUM('Pénzintézet EK'!$D111:'Pénzintézet EK'!K111)</f>
        <v>0</v>
      </c>
      <c r="L239" s="133">
        <f>SUM('Pénzintézet EK'!$D111:'Pénzintézet EK'!L111)</f>
        <v>0</v>
      </c>
      <c r="M239" s="133">
        <f>SUM('Pénzintézet EK'!$D111:'Pénzintézet EK'!M111)</f>
        <v>0</v>
      </c>
      <c r="N239" s="133">
        <f>SUM('Pénzintézet EK'!$D111:'Pénzintézet EK'!N111)</f>
        <v>0</v>
      </c>
      <c r="O239" s="133">
        <f>SUM('Pénzintézet EK'!$D111:'Pénzintézet EK'!O111)</f>
        <v>0</v>
      </c>
      <c r="P239" s="125">
        <f>SUM('Pénzintézet EK'!$P111:'Pénzintézet EK'!P111)</f>
        <v>0</v>
      </c>
      <c r="Q239" s="126">
        <f>SUM('Pénzintézet EK'!$P111:'Pénzintézet EK'!Q111)</f>
        <v>0</v>
      </c>
      <c r="R239" s="126">
        <f>SUM('Pénzintézet EK'!$P111:'Pénzintézet EK'!R111)</f>
        <v>0</v>
      </c>
      <c r="S239" s="126">
        <f>SUM('Pénzintézet EK'!$P111:'Pénzintézet EK'!S111)</f>
        <v>0</v>
      </c>
      <c r="T239" s="126">
        <f>SUM('Pénzintézet EK'!$P111:'Pénzintézet EK'!T111)</f>
        <v>0</v>
      </c>
      <c r="U239" s="126">
        <f>SUM('Pénzintézet EK'!$P111:'Pénzintézet EK'!U111)</f>
        <v>0</v>
      </c>
      <c r="V239" s="126">
        <f>SUM('Pénzintézet EK'!$P111:'Pénzintézet EK'!V111)</f>
        <v>0</v>
      </c>
      <c r="W239" s="126">
        <f>SUM('Pénzintézet EK'!$P111:'Pénzintézet EK'!W111)</f>
        <v>0</v>
      </c>
      <c r="X239" s="126">
        <f>SUM('Pénzintézet EK'!$P111:'Pénzintézet EK'!X111)</f>
        <v>0</v>
      </c>
      <c r="Y239" s="126">
        <f>SUM('Pénzintézet EK'!$P111:'Pénzintézet EK'!Y111)</f>
        <v>0</v>
      </c>
      <c r="Z239" s="126">
        <f>SUM('Pénzintézet EK'!$P111:'Pénzintézet EK'!Z111)</f>
        <v>0</v>
      </c>
      <c r="AA239" s="133">
        <f>SUM('Pénzintézet EK'!$P111:'Pénzintézet EK'!AA111)</f>
        <v>0</v>
      </c>
      <c r="AB239" s="125">
        <f>SUM('Pénzintézet EK'!$D$111:$F$111,'Pénzintézet EK'!$AB111:'Pénzintézet EK'!AB111)</f>
        <v>0</v>
      </c>
      <c r="AC239" s="126">
        <f>SUM('Pénzintézet EK'!$D$111:$F$111,'Pénzintézet EK'!$AB111:'Pénzintézet EK'!AC111)</f>
        <v>0</v>
      </c>
      <c r="AD239" s="126">
        <f>SUM('Pénzintézet EK'!$D$111:$F$111,'Pénzintézet EK'!$AB111:'Pénzintézet EK'!AD111)</f>
        <v>0</v>
      </c>
      <c r="AE239" s="126">
        <f>SUM('Pénzintézet EK'!$D$111:$F$111,'Pénzintézet EK'!$AB111:'Pénzintézet EK'!AE111)</f>
        <v>0</v>
      </c>
      <c r="AF239" s="126">
        <f>SUM('Pénzintézet EK'!$D$111:$F$111,'Pénzintézet EK'!$AB111:'Pénzintézet EK'!AF111)</f>
        <v>0</v>
      </c>
      <c r="AG239" s="126">
        <f>SUM('Pénzintézet EK'!$D$111:$F$111,'Pénzintézet EK'!$AB111:'Pénzintézet EK'!AG111)</f>
        <v>0</v>
      </c>
      <c r="AH239" s="126">
        <f>SUM('Pénzintézet EK'!$D$111:$F$111,'Pénzintézet EK'!$AB111:'Pénzintézet EK'!AH111)</f>
        <v>0</v>
      </c>
      <c r="AI239" s="126">
        <f>SUM('Pénzintézet EK'!$D$111:$F$111,'Pénzintézet EK'!$AB111:'Pénzintézet EK'!AI111)</f>
        <v>0</v>
      </c>
      <c r="AJ239" s="133">
        <f>SUM('Pénzintézet EK'!$D$111:$F$111,'Pénzintézet EK'!$AB111:'Pénzintézet EK'!AJ111)</f>
        <v>0</v>
      </c>
      <c r="AK239" s="125">
        <f>SUM('Pénzintézet EK'!$D$111:$I$111,'Pénzintézet EK'!$AK111:'Pénzintézet EK'!AK111)</f>
        <v>0</v>
      </c>
      <c r="AL239" s="126">
        <f>SUM('Pénzintézet EK'!$D$111:$I$111,'Pénzintézet EK'!$AK111:'Pénzintézet EK'!AL111)</f>
        <v>0</v>
      </c>
      <c r="AM239" s="126">
        <f>SUM('Pénzintézet EK'!$D$111:$I$111,'Pénzintézet EK'!$AK111:'Pénzintézet EK'!AM111)</f>
        <v>0</v>
      </c>
      <c r="AN239" s="126">
        <f>SUM('Pénzintézet EK'!$D$111:$I$111,'Pénzintézet EK'!$AK111:'Pénzintézet EK'!AN111)</f>
        <v>0</v>
      </c>
      <c r="AO239" s="126">
        <f>SUM('Pénzintézet EK'!$D$111:$I$111,'Pénzintézet EK'!$AK111:'Pénzintézet EK'!AO111)</f>
        <v>0</v>
      </c>
      <c r="AP239" s="133">
        <f>SUM('Pénzintézet EK'!$D$111:$I$111,'Pénzintézet EK'!$AK111:'Pénzintézet EK'!AP111)</f>
        <v>0</v>
      </c>
      <c r="AQ239" s="125">
        <f>SUM('Pénzintézet EK'!$D$111:$L$111,'Pénzintézet EK'!$AQ111:'Pénzintézet EK'!AQ111)</f>
        <v>0</v>
      </c>
      <c r="AR239" s="126">
        <f>SUM('Pénzintézet EK'!$D$111:$L$111,'Pénzintézet EK'!$AQ111:'Pénzintézet EK'!AR111)</f>
        <v>0</v>
      </c>
      <c r="AS239" s="133">
        <f>SUM('Pénzintézet EK'!$D$111:$L$111,'Pénzintézet EK'!$AQ111:'Pénzintézet EK'!AS111)</f>
        <v>0</v>
      </c>
      <c r="AT239" s="36">
        <f>'Pénzintézet EK'!AT111</f>
        <v>0</v>
      </c>
    </row>
    <row r="240" spans="1:46" ht="15.75" x14ac:dyDescent="0.25">
      <c r="A240" s="95">
        <v>237</v>
      </c>
      <c r="B240" s="134" t="s">
        <v>138</v>
      </c>
      <c r="C240" s="97" t="s">
        <v>0</v>
      </c>
      <c r="D240" s="106">
        <f>IF(SUM(D119,D139:D140,D167:D168,D196,D206:D207,D211,D216,D227,D229:D230,D233:D236,D239)=D114,SUM(D119,D139:D140,D167:D168,D196,D206:D207,D211,D216,D227,D229:D230,D233:D236,D239),"HIBA")</f>
        <v>0</v>
      </c>
      <c r="E240" s="106">
        <f t="shared" ref="E240:AT240" si="36">IF(SUM(E119,E139:E140,E167:E168,E196,E206:E207,E211,E216,E227,E229:E230,E233:E236,E239)=E114,SUM(E119,E139:E140,E167:E168,E196,E206:E207,E211,E216,E227,E229:E230,E233:E236,E239),"HIBA")</f>
        <v>0</v>
      </c>
      <c r="F240" s="106">
        <f t="shared" si="36"/>
        <v>0</v>
      </c>
      <c r="G240" s="106">
        <f t="shared" si="36"/>
        <v>0</v>
      </c>
      <c r="H240" s="106">
        <f t="shared" si="36"/>
        <v>0</v>
      </c>
      <c r="I240" s="106">
        <f t="shared" si="36"/>
        <v>0</v>
      </c>
      <c r="J240" s="106">
        <f t="shared" si="36"/>
        <v>0</v>
      </c>
      <c r="K240" s="106">
        <f t="shared" si="36"/>
        <v>0</v>
      </c>
      <c r="L240" s="106">
        <f t="shared" si="36"/>
        <v>0</v>
      </c>
      <c r="M240" s="106">
        <f t="shared" si="36"/>
        <v>0</v>
      </c>
      <c r="N240" s="106">
        <f t="shared" si="36"/>
        <v>0</v>
      </c>
      <c r="O240" s="106">
        <f t="shared" si="36"/>
        <v>0</v>
      </c>
      <c r="P240" s="110">
        <f t="shared" si="36"/>
        <v>0</v>
      </c>
      <c r="Q240" s="108">
        <f t="shared" si="36"/>
        <v>0</v>
      </c>
      <c r="R240" s="108">
        <f t="shared" si="36"/>
        <v>0</v>
      </c>
      <c r="S240" s="108">
        <f t="shared" si="36"/>
        <v>0</v>
      </c>
      <c r="T240" s="108">
        <f t="shared" si="36"/>
        <v>0</v>
      </c>
      <c r="U240" s="108">
        <f t="shared" si="36"/>
        <v>0</v>
      </c>
      <c r="V240" s="108">
        <f t="shared" si="36"/>
        <v>0</v>
      </c>
      <c r="W240" s="108">
        <f t="shared" si="36"/>
        <v>0</v>
      </c>
      <c r="X240" s="108">
        <f t="shared" si="36"/>
        <v>0</v>
      </c>
      <c r="Y240" s="108">
        <f t="shared" si="36"/>
        <v>0</v>
      </c>
      <c r="Z240" s="108">
        <f t="shared" si="36"/>
        <v>0</v>
      </c>
      <c r="AA240" s="106">
        <f t="shared" si="36"/>
        <v>0</v>
      </c>
      <c r="AB240" s="110">
        <f t="shared" si="36"/>
        <v>0</v>
      </c>
      <c r="AC240" s="108">
        <f t="shared" si="36"/>
        <v>0</v>
      </c>
      <c r="AD240" s="108">
        <f t="shared" si="36"/>
        <v>0</v>
      </c>
      <c r="AE240" s="108">
        <f t="shared" si="36"/>
        <v>0</v>
      </c>
      <c r="AF240" s="108">
        <f t="shared" si="36"/>
        <v>0</v>
      </c>
      <c r="AG240" s="108">
        <f t="shared" si="36"/>
        <v>0</v>
      </c>
      <c r="AH240" s="108">
        <f t="shared" si="36"/>
        <v>0</v>
      </c>
      <c r="AI240" s="108">
        <f t="shared" si="36"/>
        <v>0</v>
      </c>
      <c r="AJ240" s="106">
        <f t="shared" si="36"/>
        <v>0</v>
      </c>
      <c r="AK240" s="110">
        <f t="shared" si="36"/>
        <v>0</v>
      </c>
      <c r="AL240" s="108">
        <f t="shared" si="36"/>
        <v>0</v>
      </c>
      <c r="AM240" s="108">
        <f t="shared" si="36"/>
        <v>0</v>
      </c>
      <c r="AN240" s="108">
        <f t="shared" si="36"/>
        <v>0</v>
      </c>
      <c r="AO240" s="108">
        <f t="shared" si="36"/>
        <v>0</v>
      </c>
      <c r="AP240" s="106">
        <f t="shared" si="36"/>
        <v>0</v>
      </c>
      <c r="AQ240" s="110">
        <f t="shared" si="36"/>
        <v>0</v>
      </c>
      <c r="AR240" s="108">
        <f t="shared" si="36"/>
        <v>0</v>
      </c>
      <c r="AS240" s="106">
        <f t="shared" si="36"/>
        <v>0</v>
      </c>
      <c r="AT240" s="106">
        <f t="shared" si="36"/>
        <v>0</v>
      </c>
    </row>
    <row r="241" spans="1:46" x14ac:dyDescent="0.25">
      <c r="A241" s="95">
        <v>238</v>
      </c>
      <c r="B241" s="124" t="s">
        <v>116</v>
      </c>
      <c r="C241" s="97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4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0"/>
      <c r="AB241" s="104"/>
      <c r="AC241" s="102"/>
      <c r="AD241" s="102"/>
      <c r="AE241" s="102"/>
      <c r="AF241" s="102"/>
      <c r="AG241" s="102"/>
      <c r="AH241" s="102"/>
      <c r="AI241" s="102"/>
      <c r="AJ241" s="100"/>
      <c r="AK241" s="104"/>
      <c r="AL241" s="102"/>
      <c r="AM241" s="102"/>
      <c r="AN241" s="102"/>
      <c r="AO241" s="102"/>
      <c r="AP241" s="100"/>
      <c r="AQ241" s="104"/>
      <c r="AR241" s="102"/>
      <c r="AS241" s="100"/>
      <c r="AT241" s="100"/>
    </row>
    <row r="242" spans="1:46" ht="29.25" customHeight="1" x14ac:dyDescent="0.25">
      <c r="A242" s="95">
        <v>239</v>
      </c>
      <c r="B242" s="124" t="s">
        <v>139</v>
      </c>
      <c r="C242" s="97" t="s">
        <v>0</v>
      </c>
      <c r="D242" s="106">
        <f>D120+D122+D134+D139+D142+D143+D146+D150+D158+D167+D170+D179+D188+D197+D206</f>
        <v>0</v>
      </c>
      <c r="E242" s="106">
        <f t="shared" ref="E242:AT242" si="37">E120+E122+E134+E139+E142+E143+E146+E150+E158+E167+E170+E179+E188+E197+E206</f>
        <v>0</v>
      </c>
      <c r="F242" s="106">
        <f t="shared" si="37"/>
        <v>0</v>
      </c>
      <c r="G242" s="106">
        <f t="shared" si="37"/>
        <v>0</v>
      </c>
      <c r="H242" s="106">
        <f t="shared" si="37"/>
        <v>0</v>
      </c>
      <c r="I242" s="106">
        <f t="shared" si="37"/>
        <v>0</v>
      </c>
      <c r="J242" s="106">
        <f t="shared" si="37"/>
        <v>0</v>
      </c>
      <c r="K242" s="106">
        <f t="shared" si="37"/>
        <v>0</v>
      </c>
      <c r="L242" s="106">
        <f t="shared" si="37"/>
        <v>0</v>
      </c>
      <c r="M242" s="106">
        <f t="shared" si="37"/>
        <v>0</v>
      </c>
      <c r="N242" s="106">
        <f t="shared" si="37"/>
        <v>0</v>
      </c>
      <c r="O242" s="106">
        <f t="shared" si="37"/>
        <v>0</v>
      </c>
      <c r="P242" s="110">
        <f t="shared" si="37"/>
        <v>0</v>
      </c>
      <c r="Q242" s="108">
        <f t="shared" si="37"/>
        <v>0</v>
      </c>
      <c r="R242" s="108">
        <f t="shared" si="37"/>
        <v>0</v>
      </c>
      <c r="S242" s="108">
        <f t="shared" si="37"/>
        <v>0</v>
      </c>
      <c r="T242" s="108">
        <f t="shared" si="37"/>
        <v>0</v>
      </c>
      <c r="U242" s="108">
        <f t="shared" si="37"/>
        <v>0</v>
      </c>
      <c r="V242" s="108">
        <f t="shared" si="37"/>
        <v>0</v>
      </c>
      <c r="W242" s="108">
        <f t="shared" si="37"/>
        <v>0</v>
      </c>
      <c r="X242" s="108">
        <f t="shared" si="37"/>
        <v>0</v>
      </c>
      <c r="Y242" s="108">
        <f t="shared" si="37"/>
        <v>0</v>
      </c>
      <c r="Z242" s="108">
        <f t="shared" si="37"/>
        <v>0</v>
      </c>
      <c r="AA242" s="106">
        <f t="shared" si="37"/>
        <v>0</v>
      </c>
      <c r="AB242" s="110">
        <f t="shared" si="37"/>
        <v>0</v>
      </c>
      <c r="AC242" s="108">
        <f t="shared" si="37"/>
        <v>0</v>
      </c>
      <c r="AD242" s="108">
        <f t="shared" si="37"/>
        <v>0</v>
      </c>
      <c r="AE242" s="108">
        <f t="shared" si="37"/>
        <v>0</v>
      </c>
      <c r="AF242" s="108">
        <f t="shared" si="37"/>
        <v>0</v>
      </c>
      <c r="AG242" s="108">
        <f t="shared" si="37"/>
        <v>0</v>
      </c>
      <c r="AH242" s="108">
        <f t="shared" si="37"/>
        <v>0</v>
      </c>
      <c r="AI242" s="108">
        <f t="shared" si="37"/>
        <v>0</v>
      </c>
      <c r="AJ242" s="106">
        <f t="shared" si="37"/>
        <v>0</v>
      </c>
      <c r="AK242" s="110">
        <f t="shared" si="37"/>
        <v>0</v>
      </c>
      <c r="AL242" s="108">
        <f t="shared" si="37"/>
        <v>0</v>
      </c>
      <c r="AM242" s="108">
        <f t="shared" si="37"/>
        <v>0</v>
      </c>
      <c r="AN242" s="108">
        <f t="shared" si="37"/>
        <v>0</v>
      </c>
      <c r="AO242" s="108">
        <f t="shared" si="37"/>
        <v>0</v>
      </c>
      <c r="AP242" s="106">
        <f t="shared" si="37"/>
        <v>0</v>
      </c>
      <c r="AQ242" s="110">
        <f t="shared" si="37"/>
        <v>0</v>
      </c>
      <c r="AR242" s="108">
        <f t="shared" si="37"/>
        <v>0</v>
      </c>
      <c r="AS242" s="106">
        <f t="shared" si="37"/>
        <v>0</v>
      </c>
      <c r="AT242" s="106">
        <f t="shared" si="37"/>
        <v>0</v>
      </c>
    </row>
    <row r="243" spans="1:46" ht="16.5" customHeight="1" x14ac:dyDescent="0.25">
      <c r="A243" s="95">
        <v>240</v>
      </c>
      <c r="B243" s="124" t="s">
        <v>140</v>
      </c>
      <c r="C243" s="97" t="s">
        <v>0</v>
      </c>
      <c r="D243" s="106">
        <f>D128+D144+D154+D174+D183+D192+D202+D216</f>
        <v>0</v>
      </c>
      <c r="E243" s="106">
        <f t="shared" ref="E243:AT243" si="38">E128+E144+E154+E174+E183+E192+E202+E216</f>
        <v>0</v>
      </c>
      <c r="F243" s="106">
        <f t="shared" si="38"/>
        <v>0</v>
      </c>
      <c r="G243" s="106">
        <f t="shared" si="38"/>
        <v>0</v>
      </c>
      <c r="H243" s="106">
        <f t="shared" si="38"/>
        <v>0</v>
      </c>
      <c r="I243" s="106">
        <f t="shared" si="38"/>
        <v>0</v>
      </c>
      <c r="J243" s="106">
        <f t="shared" si="38"/>
        <v>0</v>
      </c>
      <c r="K243" s="106">
        <f t="shared" si="38"/>
        <v>0</v>
      </c>
      <c r="L243" s="106">
        <f t="shared" si="38"/>
        <v>0</v>
      </c>
      <c r="M243" s="106">
        <f t="shared" si="38"/>
        <v>0</v>
      </c>
      <c r="N243" s="106">
        <f t="shared" si="38"/>
        <v>0</v>
      </c>
      <c r="O243" s="106">
        <f t="shared" si="38"/>
        <v>0</v>
      </c>
      <c r="P243" s="110">
        <f t="shared" si="38"/>
        <v>0</v>
      </c>
      <c r="Q243" s="108">
        <f t="shared" si="38"/>
        <v>0</v>
      </c>
      <c r="R243" s="108">
        <f t="shared" si="38"/>
        <v>0</v>
      </c>
      <c r="S243" s="108">
        <f t="shared" si="38"/>
        <v>0</v>
      </c>
      <c r="T243" s="108">
        <f t="shared" si="38"/>
        <v>0</v>
      </c>
      <c r="U243" s="108">
        <f t="shared" si="38"/>
        <v>0</v>
      </c>
      <c r="V243" s="108">
        <f t="shared" si="38"/>
        <v>0</v>
      </c>
      <c r="W243" s="108">
        <f t="shared" si="38"/>
        <v>0</v>
      </c>
      <c r="X243" s="108">
        <f t="shared" si="38"/>
        <v>0</v>
      </c>
      <c r="Y243" s="108">
        <f t="shared" si="38"/>
        <v>0</v>
      </c>
      <c r="Z243" s="108">
        <f t="shared" si="38"/>
        <v>0</v>
      </c>
      <c r="AA243" s="106">
        <f t="shared" si="38"/>
        <v>0</v>
      </c>
      <c r="AB243" s="110">
        <f t="shared" si="38"/>
        <v>0</v>
      </c>
      <c r="AC243" s="108">
        <f t="shared" si="38"/>
        <v>0</v>
      </c>
      <c r="AD243" s="108">
        <f t="shared" si="38"/>
        <v>0</v>
      </c>
      <c r="AE243" s="108">
        <f t="shared" si="38"/>
        <v>0</v>
      </c>
      <c r="AF243" s="108">
        <f t="shared" si="38"/>
        <v>0</v>
      </c>
      <c r="AG243" s="108">
        <f t="shared" si="38"/>
        <v>0</v>
      </c>
      <c r="AH243" s="108">
        <f t="shared" si="38"/>
        <v>0</v>
      </c>
      <c r="AI243" s="108">
        <f t="shared" si="38"/>
        <v>0</v>
      </c>
      <c r="AJ243" s="106">
        <f t="shared" si="38"/>
        <v>0</v>
      </c>
      <c r="AK243" s="110">
        <f t="shared" si="38"/>
        <v>0</v>
      </c>
      <c r="AL243" s="108">
        <f t="shared" si="38"/>
        <v>0</v>
      </c>
      <c r="AM243" s="108">
        <f t="shared" si="38"/>
        <v>0</v>
      </c>
      <c r="AN243" s="108">
        <f t="shared" si="38"/>
        <v>0</v>
      </c>
      <c r="AO243" s="108">
        <f t="shared" si="38"/>
        <v>0</v>
      </c>
      <c r="AP243" s="106">
        <f t="shared" si="38"/>
        <v>0</v>
      </c>
      <c r="AQ243" s="110">
        <f t="shared" si="38"/>
        <v>0</v>
      </c>
      <c r="AR243" s="108">
        <f t="shared" si="38"/>
        <v>0</v>
      </c>
      <c r="AS243" s="106">
        <f t="shared" si="38"/>
        <v>0</v>
      </c>
      <c r="AT243" s="106">
        <f t="shared" si="38"/>
        <v>0</v>
      </c>
    </row>
    <row r="244" spans="1:46" ht="16.5" thickBot="1" x14ac:dyDescent="0.3">
      <c r="A244" s="111">
        <v>241</v>
      </c>
      <c r="B244" s="127" t="s">
        <v>141</v>
      </c>
      <c r="C244" s="113" t="s">
        <v>0</v>
      </c>
      <c r="D244" s="128">
        <f>D227+D229+D230+D233+D234+D235+D236+D239</f>
        <v>0</v>
      </c>
      <c r="E244" s="128">
        <f t="shared" ref="E244:AT244" si="39">E227+E229+E230+E233+E234+E235+E236+E239</f>
        <v>0</v>
      </c>
      <c r="F244" s="128">
        <f t="shared" si="39"/>
        <v>0</v>
      </c>
      <c r="G244" s="128">
        <f t="shared" si="39"/>
        <v>0</v>
      </c>
      <c r="H244" s="128">
        <f t="shared" si="39"/>
        <v>0</v>
      </c>
      <c r="I244" s="128">
        <f t="shared" si="39"/>
        <v>0</v>
      </c>
      <c r="J244" s="128">
        <f t="shared" si="39"/>
        <v>0</v>
      </c>
      <c r="K244" s="128">
        <f t="shared" si="39"/>
        <v>0</v>
      </c>
      <c r="L244" s="128">
        <f t="shared" si="39"/>
        <v>0</v>
      </c>
      <c r="M244" s="128">
        <f t="shared" si="39"/>
        <v>0</v>
      </c>
      <c r="N244" s="128">
        <f t="shared" si="39"/>
        <v>0</v>
      </c>
      <c r="O244" s="128">
        <f t="shared" si="39"/>
        <v>0</v>
      </c>
      <c r="P244" s="129">
        <f t="shared" si="39"/>
        <v>0</v>
      </c>
      <c r="Q244" s="130">
        <f t="shared" si="39"/>
        <v>0</v>
      </c>
      <c r="R244" s="130">
        <f t="shared" si="39"/>
        <v>0</v>
      </c>
      <c r="S244" s="130">
        <f t="shared" si="39"/>
        <v>0</v>
      </c>
      <c r="T244" s="130">
        <f t="shared" si="39"/>
        <v>0</v>
      </c>
      <c r="U244" s="130">
        <f t="shared" si="39"/>
        <v>0</v>
      </c>
      <c r="V244" s="130">
        <f t="shared" si="39"/>
        <v>0</v>
      </c>
      <c r="W244" s="130">
        <f t="shared" si="39"/>
        <v>0</v>
      </c>
      <c r="X244" s="130">
        <f t="shared" si="39"/>
        <v>0</v>
      </c>
      <c r="Y244" s="130">
        <f t="shared" si="39"/>
        <v>0</v>
      </c>
      <c r="Z244" s="130">
        <f t="shared" si="39"/>
        <v>0</v>
      </c>
      <c r="AA244" s="131">
        <f t="shared" si="39"/>
        <v>0</v>
      </c>
      <c r="AB244" s="129">
        <f t="shared" si="39"/>
        <v>0</v>
      </c>
      <c r="AC244" s="130">
        <f t="shared" si="39"/>
        <v>0</v>
      </c>
      <c r="AD244" s="130">
        <f t="shared" si="39"/>
        <v>0</v>
      </c>
      <c r="AE244" s="130">
        <f t="shared" si="39"/>
        <v>0</v>
      </c>
      <c r="AF244" s="130">
        <f t="shared" si="39"/>
        <v>0</v>
      </c>
      <c r="AG244" s="130">
        <f t="shared" si="39"/>
        <v>0</v>
      </c>
      <c r="AH244" s="130">
        <f t="shared" si="39"/>
        <v>0</v>
      </c>
      <c r="AI244" s="130">
        <f t="shared" si="39"/>
        <v>0</v>
      </c>
      <c r="AJ244" s="131">
        <f t="shared" si="39"/>
        <v>0</v>
      </c>
      <c r="AK244" s="129">
        <f t="shared" si="39"/>
        <v>0</v>
      </c>
      <c r="AL244" s="130">
        <f t="shared" si="39"/>
        <v>0</v>
      </c>
      <c r="AM244" s="130">
        <f t="shared" si="39"/>
        <v>0</v>
      </c>
      <c r="AN244" s="130">
        <f t="shared" si="39"/>
        <v>0</v>
      </c>
      <c r="AO244" s="130">
        <f t="shared" si="39"/>
        <v>0</v>
      </c>
      <c r="AP244" s="131">
        <f t="shared" si="39"/>
        <v>0</v>
      </c>
      <c r="AQ244" s="129">
        <f t="shared" si="39"/>
        <v>0</v>
      </c>
      <c r="AR244" s="130">
        <f t="shared" si="39"/>
        <v>0</v>
      </c>
      <c r="AS244" s="131">
        <f t="shared" si="39"/>
        <v>0</v>
      </c>
      <c r="AT244" s="128">
        <f t="shared" si="39"/>
        <v>0</v>
      </c>
    </row>
  </sheetData>
  <mergeCells count="1">
    <mergeCell ref="C1:C2"/>
  </mergeCells>
  <conditionalFormatting sqref="A1:A2">
    <cfRule type="containsText" dxfId="13" priority="175" operator="containsText" text="HIBA"/>
  </conditionalFormatting>
  <conditionalFormatting sqref="B1:B3">
    <cfRule type="containsText" dxfId="12" priority="177" operator="containsText" text="HIBA"/>
  </conditionalFormatting>
  <conditionalFormatting sqref="C1:Y1">
    <cfRule type="containsText" dxfId="11" priority="181" operator="containsText" text="HIBA"/>
  </conditionalFormatting>
  <conditionalFormatting sqref="D3:AT244">
    <cfRule type="containsText" dxfId="10" priority="41" operator="containsText" text="HIBA"/>
  </conditionalFormatting>
  <conditionalFormatting sqref="Z1:AT2 D2:Y2">
    <cfRule type="containsText" dxfId="9" priority="180" operator="containsText" text="HIBA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14EB-FC9A-4441-9D32-147A921FBB80}">
  <sheetPr>
    <tabColor rgb="FF00B050"/>
  </sheetPr>
  <dimension ref="A1:AS80"/>
  <sheetViews>
    <sheetView showGridLines="0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19" sqref="B19"/>
    </sheetView>
  </sheetViews>
  <sheetFormatPr defaultColWidth="8.85546875" defaultRowHeight="15" x14ac:dyDescent="0.25"/>
  <cols>
    <col min="1" max="1" width="8.28515625" bestFit="1" customWidth="1"/>
    <col min="2" max="2" width="105.7109375" customWidth="1"/>
    <col min="3" max="3" width="7.5703125" customWidth="1"/>
    <col min="4" max="27" width="12.85546875" customWidth="1"/>
    <col min="28" max="31" width="8.42578125" customWidth="1"/>
    <col min="32" max="32" width="9.7109375" customWidth="1"/>
    <col min="33" max="33" width="10.28515625" customWidth="1"/>
    <col min="34" max="34" width="9.7109375" customWidth="1"/>
    <col min="35" max="35" width="8.42578125" customWidth="1"/>
    <col min="36" max="36" width="10.42578125" customWidth="1"/>
    <col min="37" max="37" width="9.140625" customWidth="1"/>
    <col min="38" max="38" width="11" customWidth="1"/>
    <col min="39" max="39" width="9.7109375" customWidth="1"/>
    <col min="40" max="40" width="8.42578125" customWidth="1"/>
    <col min="41" max="41" width="10.7109375" customWidth="1"/>
    <col min="42" max="42" width="9.28515625" customWidth="1"/>
    <col min="43" max="43" width="8.42578125" customWidth="1"/>
    <col min="44" max="44" width="9.42578125" customWidth="1"/>
    <col min="45" max="45" width="10" customWidth="1"/>
    <col min="46" max="997" width="8.42578125" customWidth="1"/>
  </cols>
  <sheetData>
    <row r="1" spans="1:45" s="10" customFormat="1" ht="13.7" customHeight="1" thickBot="1" x14ac:dyDescent="0.3">
      <c r="A1" s="11"/>
      <c r="B1" s="12" t="s">
        <v>32</v>
      </c>
      <c r="C1" s="141" t="s">
        <v>33</v>
      </c>
      <c r="D1" s="13" t="s">
        <v>38</v>
      </c>
      <c r="E1" s="38" t="s">
        <v>38</v>
      </c>
      <c r="F1" s="39" t="s">
        <v>38</v>
      </c>
      <c r="G1" s="39" t="s">
        <v>38</v>
      </c>
      <c r="H1" s="39" t="s">
        <v>38</v>
      </c>
      <c r="I1" s="39" t="s">
        <v>38</v>
      </c>
      <c r="J1" s="39" t="s">
        <v>38</v>
      </c>
      <c r="K1" s="39" t="s">
        <v>38</v>
      </c>
      <c r="L1" s="39" t="s">
        <v>38</v>
      </c>
      <c r="M1" s="39" t="s">
        <v>38</v>
      </c>
      <c r="N1" s="39" t="s">
        <v>38</v>
      </c>
      <c r="O1" s="39" t="s">
        <v>38</v>
      </c>
      <c r="P1" s="15" t="s">
        <v>39</v>
      </c>
      <c r="Q1" s="15" t="s">
        <v>39</v>
      </c>
      <c r="R1" s="15" t="s">
        <v>39</v>
      </c>
      <c r="S1" s="15" t="s">
        <v>39</v>
      </c>
      <c r="T1" s="15" t="s">
        <v>39</v>
      </c>
      <c r="U1" s="15" t="s">
        <v>39</v>
      </c>
      <c r="V1" s="15" t="s">
        <v>39</v>
      </c>
      <c r="W1" s="15" t="s">
        <v>39</v>
      </c>
      <c r="X1" s="15" t="s">
        <v>39</v>
      </c>
      <c r="Y1" s="15" t="s">
        <v>39</v>
      </c>
      <c r="Z1" s="15" t="s">
        <v>39</v>
      </c>
      <c r="AA1" s="13" t="s">
        <v>39</v>
      </c>
      <c r="AB1" s="15" t="s">
        <v>52</v>
      </c>
      <c r="AC1" s="15" t="s">
        <v>52</v>
      </c>
      <c r="AD1" s="15" t="s">
        <v>52</v>
      </c>
      <c r="AE1" s="15" t="s">
        <v>52</v>
      </c>
      <c r="AF1" s="15" t="s">
        <v>52</v>
      </c>
      <c r="AG1" s="15" t="s">
        <v>52</v>
      </c>
      <c r="AH1" s="15" t="s">
        <v>52</v>
      </c>
      <c r="AI1" s="15" t="s">
        <v>52</v>
      </c>
      <c r="AJ1" s="13" t="s">
        <v>52</v>
      </c>
      <c r="AK1" s="15" t="s">
        <v>53</v>
      </c>
      <c r="AL1" s="15" t="s">
        <v>53</v>
      </c>
      <c r="AM1" s="15" t="s">
        <v>53</v>
      </c>
      <c r="AN1" s="15" t="s">
        <v>53</v>
      </c>
      <c r="AO1" s="15" t="s">
        <v>53</v>
      </c>
      <c r="AP1" s="13" t="s">
        <v>53</v>
      </c>
      <c r="AQ1" s="15" t="s">
        <v>54</v>
      </c>
      <c r="AR1" s="15" t="s">
        <v>54</v>
      </c>
      <c r="AS1" s="13" t="s">
        <v>54</v>
      </c>
    </row>
    <row r="2" spans="1:45" ht="15.75" thickBot="1" x14ac:dyDescent="0.3">
      <c r="A2" s="16" t="s">
        <v>34</v>
      </c>
      <c r="B2" s="17"/>
      <c r="C2" s="141"/>
      <c r="D2" s="18" t="s">
        <v>40</v>
      </c>
      <c r="E2" s="40" t="s">
        <v>41</v>
      </c>
      <c r="F2" s="41" t="s">
        <v>42</v>
      </c>
      <c r="G2" s="41" t="s">
        <v>43</v>
      </c>
      <c r="H2" s="41" t="s">
        <v>44</v>
      </c>
      <c r="I2" s="41" t="s">
        <v>45</v>
      </c>
      <c r="J2" s="41" t="s">
        <v>46</v>
      </c>
      <c r="K2" s="41" t="s">
        <v>47</v>
      </c>
      <c r="L2" s="41" t="s">
        <v>48</v>
      </c>
      <c r="M2" s="41" t="s">
        <v>49</v>
      </c>
      <c r="N2" s="41" t="s">
        <v>50</v>
      </c>
      <c r="O2" s="41" t="s">
        <v>51</v>
      </c>
      <c r="P2" s="27" t="s">
        <v>40</v>
      </c>
      <c r="Q2" s="27" t="s">
        <v>41</v>
      </c>
      <c r="R2" s="27" t="s">
        <v>42</v>
      </c>
      <c r="S2" s="27" t="s">
        <v>43</v>
      </c>
      <c r="T2" s="27" t="s">
        <v>44</v>
      </c>
      <c r="U2" s="27" t="s">
        <v>45</v>
      </c>
      <c r="V2" s="27" t="s">
        <v>46</v>
      </c>
      <c r="W2" s="27" t="s">
        <v>47</v>
      </c>
      <c r="X2" s="27" t="s">
        <v>48</v>
      </c>
      <c r="Y2" s="27" t="s">
        <v>49</v>
      </c>
      <c r="Z2" s="27" t="s">
        <v>50</v>
      </c>
      <c r="AA2" s="18" t="s">
        <v>51</v>
      </c>
      <c r="AB2" s="27" t="s">
        <v>43</v>
      </c>
      <c r="AC2" s="27" t="s">
        <v>44</v>
      </c>
      <c r="AD2" s="27" t="s">
        <v>45</v>
      </c>
      <c r="AE2" s="27" t="s">
        <v>46</v>
      </c>
      <c r="AF2" s="27" t="s">
        <v>47</v>
      </c>
      <c r="AG2" s="27" t="s">
        <v>48</v>
      </c>
      <c r="AH2" s="27" t="s">
        <v>49</v>
      </c>
      <c r="AI2" s="27" t="s">
        <v>50</v>
      </c>
      <c r="AJ2" s="18" t="s">
        <v>51</v>
      </c>
      <c r="AK2" s="27" t="s">
        <v>46</v>
      </c>
      <c r="AL2" s="27" t="s">
        <v>47</v>
      </c>
      <c r="AM2" s="27" t="s">
        <v>48</v>
      </c>
      <c r="AN2" s="27" t="s">
        <v>49</v>
      </c>
      <c r="AO2" s="27" t="s">
        <v>50</v>
      </c>
      <c r="AP2" s="18" t="s">
        <v>51</v>
      </c>
      <c r="AQ2" s="27" t="s">
        <v>49</v>
      </c>
      <c r="AR2" s="27" t="s">
        <v>50</v>
      </c>
      <c r="AS2" s="18" t="s">
        <v>51</v>
      </c>
    </row>
    <row r="3" spans="1:45" x14ac:dyDescent="0.25">
      <c r="A3" s="42"/>
      <c r="B3" s="43" t="s">
        <v>142</v>
      </c>
      <c r="C3" s="42"/>
      <c r="D3" s="30"/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1"/>
      <c r="R3" s="31"/>
      <c r="S3" s="31"/>
      <c r="T3" s="31"/>
      <c r="U3" s="31"/>
      <c r="V3" s="31"/>
      <c r="W3" s="31"/>
      <c r="X3" s="31"/>
      <c r="Y3" s="31"/>
      <c r="Z3" s="31"/>
      <c r="AA3" s="30"/>
      <c r="AB3" s="47"/>
      <c r="AC3" s="31"/>
      <c r="AD3" s="31"/>
      <c r="AE3" s="31"/>
      <c r="AF3" s="31"/>
      <c r="AG3" s="31"/>
      <c r="AH3" s="31"/>
      <c r="AI3" s="31"/>
      <c r="AJ3" s="48"/>
      <c r="AK3" s="47"/>
      <c r="AL3" s="31"/>
      <c r="AM3" s="31"/>
      <c r="AN3" s="31"/>
      <c r="AO3" s="31"/>
      <c r="AP3" s="48"/>
      <c r="AQ3" s="47"/>
      <c r="AR3" s="31"/>
      <c r="AS3" s="48"/>
    </row>
    <row r="4" spans="1:45" x14ac:dyDescent="0.25">
      <c r="A4" s="49">
        <v>1</v>
      </c>
      <c r="B4" s="50" t="s">
        <v>1</v>
      </c>
      <c r="C4" s="28"/>
      <c r="D4" s="30"/>
      <c r="E4" s="51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1"/>
      <c r="R4" s="31"/>
      <c r="S4" s="31"/>
      <c r="T4" s="31"/>
      <c r="U4" s="31"/>
      <c r="V4" s="31"/>
      <c r="W4" s="31"/>
      <c r="X4" s="31"/>
      <c r="Y4" s="31"/>
      <c r="Z4" s="31"/>
      <c r="AA4" s="30"/>
      <c r="AB4" s="47"/>
      <c r="AC4" s="31"/>
      <c r="AD4" s="31"/>
      <c r="AE4" s="31"/>
      <c r="AF4" s="31"/>
      <c r="AG4" s="31"/>
      <c r="AH4" s="31"/>
      <c r="AI4" s="31"/>
      <c r="AJ4" s="48"/>
      <c r="AK4" s="47"/>
      <c r="AL4" s="31"/>
      <c r="AM4" s="31"/>
      <c r="AN4" s="31"/>
      <c r="AO4" s="31"/>
      <c r="AP4" s="48"/>
      <c r="AQ4" s="47"/>
      <c r="AR4" s="31"/>
      <c r="AS4" s="48"/>
    </row>
    <row r="5" spans="1:45" x14ac:dyDescent="0.25">
      <c r="A5" s="49">
        <v>2</v>
      </c>
      <c r="B5" s="52" t="s">
        <v>2</v>
      </c>
      <c r="C5" s="35" t="s">
        <v>0</v>
      </c>
      <c r="D5" s="6"/>
      <c r="E5" s="53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  <c r="Q5" s="3"/>
      <c r="R5" s="3"/>
      <c r="S5" s="3"/>
      <c r="T5" s="3"/>
      <c r="U5" s="3"/>
      <c r="V5" s="3"/>
      <c r="W5" s="3"/>
      <c r="X5" s="3"/>
      <c r="Y5" s="3"/>
      <c r="Z5" s="3"/>
      <c r="AA5" s="4"/>
      <c r="AB5" s="5"/>
      <c r="AC5" s="3"/>
      <c r="AD5" s="3"/>
      <c r="AE5" s="3"/>
      <c r="AF5" s="3"/>
      <c r="AG5" s="3"/>
      <c r="AH5" s="3"/>
      <c r="AI5" s="3"/>
      <c r="AJ5" s="4"/>
      <c r="AK5" s="5"/>
      <c r="AL5" s="3"/>
      <c r="AM5" s="3"/>
      <c r="AN5" s="3"/>
      <c r="AO5" s="3"/>
      <c r="AP5" s="4"/>
      <c r="AQ5" s="5"/>
      <c r="AR5" s="3"/>
      <c r="AS5" s="4"/>
    </row>
    <row r="6" spans="1:45" x14ac:dyDescent="0.25">
      <c r="A6" s="49">
        <v>3</v>
      </c>
      <c r="B6" s="52" t="s">
        <v>3</v>
      </c>
      <c r="C6" s="35" t="s">
        <v>0</v>
      </c>
      <c r="D6" s="6"/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5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5"/>
      <c r="AC6" s="3"/>
      <c r="AD6" s="3"/>
      <c r="AE6" s="3"/>
      <c r="AF6" s="3"/>
      <c r="AG6" s="3"/>
      <c r="AH6" s="3"/>
      <c r="AI6" s="3"/>
      <c r="AJ6" s="4"/>
      <c r="AK6" s="5"/>
      <c r="AL6" s="3"/>
      <c r="AM6" s="3"/>
      <c r="AN6" s="3"/>
      <c r="AO6" s="3"/>
      <c r="AP6" s="4"/>
      <c r="AQ6" s="5"/>
      <c r="AR6" s="3"/>
      <c r="AS6" s="4"/>
    </row>
    <row r="7" spans="1:45" x14ac:dyDescent="0.25">
      <c r="A7" s="49">
        <v>4</v>
      </c>
      <c r="B7" s="52" t="s">
        <v>4</v>
      </c>
      <c r="C7" s="35" t="s">
        <v>0</v>
      </c>
      <c r="D7" s="6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  <c r="Q7" s="3"/>
      <c r="R7" s="3"/>
      <c r="S7" s="3"/>
      <c r="T7" s="3"/>
      <c r="U7" s="3"/>
      <c r="V7" s="3"/>
      <c r="W7" s="3"/>
      <c r="X7" s="3"/>
      <c r="Y7" s="3"/>
      <c r="Z7" s="3"/>
      <c r="AA7" s="4"/>
      <c r="AB7" s="5"/>
      <c r="AC7" s="3"/>
      <c r="AD7" s="3"/>
      <c r="AE7" s="3"/>
      <c r="AF7" s="3"/>
      <c r="AG7" s="3"/>
      <c r="AH7" s="3"/>
      <c r="AI7" s="3"/>
      <c r="AJ7" s="4"/>
      <c r="AK7" s="5"/>
      <c r="AL7" s="3"/>
      <c r="AM7" s="3"/>
      <c r="AN7" s="3"/>
      <c r="AO7" s="3"/>
      <c r="AP7" s="4"/>
      <c r="AQ7" s="5"/>
      <c r="AR7" s="3"/>
      <c r="AS7" s="4"/>
    </row>
    <row r="8" spans="1:45" x14ac:dyDescent="0.25">
      <c r="A8" s="49">
        <v>5</v>
      </c>
      <c r="B8" s="52" t="s">
        <v>5</v>
      </c>
      <c r="C8" s="35" t="s">
        <v>0</v>
      </c>
      <c r="D8" s="6"/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5"/>
      <c r="AC8" s="3"/>
      <c r="AD8" s="3"/>
      <c r="AE8" s="3"/>
      <c r="AF8" s="3"/>
      <c r="AG8" s="3"/>
      <c r="AH8" s="3"/>
      <c r="AI8" s="3"/>
      <c r="AJ8" s="4"/>
      <c r="AK8" s="5"/>
      <c r="AL8" s="3"/>
      <c r="AM8" s="3"/>
      <c r="AN8" s="3"/>
      <c r="AO8" s="3"/>
      <c r="AP8" s="4"/>
      <c r="AQ8" s="5"/>
      <c r="AR8" s="3"/>
      <c r="AS8" s="4"/>
    </row>
    <row r="9" spans="1:45" x14ac:dyDescent="0.25">
      <c r="A9" s="49">
        <v>6</v>
      </c>
      <c r="B9" s="52" t="s">
        <v>6</v>
      </c>
      <c r="C9" s="35" t="s">
        <v>0</v>
      </c>
      <c r="D9" s="6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  <c r="Q9" s="3"/>
      <c r="R9" s="3"/>
      <c r="S9" s="3"/>
      <c r="T9" s="3"/>
      <c r="U9" s="3"/>
      <c r="V9" s="3"/>
      <c r="W9" s="3"/>
      <c r="X9" s="3"/>
      <c r="Y9" s="3"/>
      <c r="Z9" s="3"/>
      <c r="AA9" s="4"/>
      <c r="AB9" s="5"/>
      <c r="AC9" s="3"/>
      <c r="AD9" s="3"/>
      <c r="AE9" s="3"/>
      <c r="AF9" s="3"/>
      <c r="AG9" s="3"/>
      <c r="AH9" s="3"/>
      <c r="AI9" s="3"/>
      <c r="AJ9" s="4"/>
      <c r="AK9" s="5"/>
      <c r="AL9" s="3"/>
      <c r="AM9" s="3"/>
      <c r="AN9" s="3"/>
      <c r="AO9" s="3"/>
      <c r="AP9" s="4"/>
      <c r="AQ9" s="5"/>
      <c r="AR9" s="3"/>
      <c r="AS9" s="4"/>
    </row>
    <row r="10" spans="1:45" x14ac:dyDescent="0.25">
      <c r="A10" s="49">
        <v>7</v>
      </c>
      <c r="B10" s="52" t="s">
        <v>7</v>
      </c>
      <c r="C10" s="35" t="s">
        <v>0</v>
      </c>
      <c r="D10" s="6"/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/>
      <c r="Q10" s="3"/>
      <c r="R10" s="3"/>
      <c r="S10" s="3"/>
      <c r="T10" s="3"/>
      <c r="U10" s="3"/>
      <c r="V10" s="3"/>
      <c r="W10" s="3"/>
      <c r="X10" s="3"/>
      <c r="Y10" s="3"/>
      <c r="Z10" s="3"/>
      <c r="AA10" s="4"/>
      <c r="AB10" s="5"/>
      <c r="AC10" s="3"/>
      <c r="AD10" s="3"/>
      <c r="AE10" s="3"/>
      <c r="AF10" s="3"/>
      <c r="AG10" s="3"/>
      <c r="AH10" s="3"/>
      <c r="AI10" s="3"/>
      <c r="AJ10" s="4"/>
      <c r="AK10" s="5"/>
      <c r="AL10" s="3"/>
      <c r="AM10" s="3"/>
      <c r="AN10" s="3"/>
      <c r="AO10" s="3"/>
      <c r="AP10" s="4"/>
      <c r="AQ10" s="5"/>
      <c r="AR10" s="3"/>
      <c r="AS10" s="4"/>
    </row>
    <row r="11" spans="1:45" x14ac:dyDescent="0.25">
      <c r="A11" s="49">
        <v>8</v>
      </c>
      <c r="B11" s="52" t="s">
        <v>8</v>
      </c>
      <c r="C11" s="35" t="s">
        <v>0</v>
      </c>
      <c r="D11" s="6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  <c r="AB11" s="5"/>
      <c r="AC11" s="3"/>
      <c r="AD11" s="3"/>
      <c r="AE11" s="3"/>
      <c r="AF11" s="3"/>
      <c r="AG11" s="3"/>
      <c r="AH11" s="3"/>
      <c r="AI11" s="3"/>
      <c r="AJ11" s="4"/>
      <c r="AK11" s="5"/>
      <c r="AL11" s="3"/>
      <c r="AM11" s="3"/>
      <c r="AN11" s="3"/>
      <c r="AO11" s="3"/>
      <c r="AP11" s="4"/>
      <c r="AQ11" s="5"/>
      <c r="AR11" s="3"/>
      <c r="AS11" s="4"/>
    </row>
    <row r="12" spans="1:45" x14ac:dyDescent="0.25">
      <c r="A12" s="49">
        <v>9</v>
      </c>
      <c r="B12" s="52" t="s">
        <v>9</v>
      </c>
      <c r="C12" s="35" t="s">
        <v>0</v>
      </c>
      <c r="D12" s="6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  <c r="Q12" s="3"/>
      <c r="R12" s="3"/>
      <c r="S12" s="3"/>
      <c r="T12" s="3"/>
      <c r="U12" s="3"/>
      <c r="V12" s="3"/>
      <c r="W12" s="3"/>
      <c r="X12" s="3"/>
      <c r="Y12" s="3"/>
      <c r="Z12" s="3"/>
      <c r="AA12" s="4"/>
      <c r="AB12" s="5"/>
      <c r="AC12" s="3"/>
      <c r="AD12" s="3"/>
      <c r="AE12" s="3"/>
      <c r="AF12" s="3"/>
      <c r="AG12" s="3"/>
      <c r="AH12" s="3"/>
      <c r="AI12" s="3"/>
      <c r="AJ12" s="4"/>
      <c r="AK12" s="5"/>
      <c r="AL12" s="3"/>
      <c r="AM12" s="3"/>
      <c r="AN12" s="3"/>
      <c r="AO12" s="3"/>
      <c r="AP12" s="4"/>
      <c r="AQ12" s="5"/>
      <c r="AR12" s="3"/>
      <c r="AS12" s="4"/>
    </row>
    <row r="13" spans="1:45" x14ac:dyDescent="0.25">
      <c r="A13" s="49">
        <v>10</v>
      </c>
      <c r="B13" s="52" t="s">
        <v>10</v>
      </c>
      <c r="C13" s="35" t="s">
        <v>0</v>
      </c>
      <c r="D13" s="6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5"/>
      <c r="Q13" s="3"/>
      <c r="R13" s="3"/>
      <c r="S13" s="3"/>
      <c r="T13" s="3"/>
      <c r="U13" s="3"/>
      <c r="V13" s="3"/>
      <c r="W13" s="3"/>
      <c r="X13" s="3"/>
      <c r="Y13" s="3"/>
      <c r="Z13" s="3"/>
      <c r="AA13" s="4"/>
      <c r="AB13" s="5"/>
      <c r="AC13" s="3"/>
      <c r="AD13" s="3"/>
      <c r="AE13" s="3"/>
      <c r="AF13" s="3"/>
      <c r="AG13" s="3"/>
      <c r="AH13" s="3"/>
      <c r="AI13" s="3"/>
      <c r="AJ13" s="4"/>
      <c r="AK13" s="5"/>
      <c r="AL13" s="3"/>
      <c r="AM13" s="3"/>
      <c r="AN13" s="3"/>
      <c r="AO13" s="3"/>
      <c r="AP13" s="4"/>
      <c r="AQ13" s="5"/>
      <c r="AR13" s="3"/>
      <c r="AS13" s="4"/>
    </row>
    <row r="14" spans="1:45" x14ac:dyDescent="0.25">
      <c r="A14" s="49">
        <v>11</v>
      </c>
      <c r="B14" s="52" t="s">
        <v>11</v>
      </c>
      <c r="C14" s="35" t="s">
        <v>0</v>
      </c>
      <c r="D14" s="6"/>
      <c r="E14" s="5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Q14" s="3"/>
      <c r="R14" s="3"/>
      <c r="S14" s="3"/>
      <c r="T14" s="3"/>
      <c r="U14" s="3"/>
      <c r="V14" s="3"/>
      <c r="W14" s="3"/>
      <c r="X14" s="3"/>
      <c r="Y14" s="3"/>
      <c r="Z14" s="3"/>
      <c r="AA14" s="4"/>
      <c r="AB14" s="5"/>
      <c r="AC14" s="3"/>
      <c r="AD14" s="3"/>
      <c r="AE14" s="3"/>
      <c r="AF14" s="3"/>
      <c r="AG14" s="3"/>
      <c r="AH14" s="3"/>
      <c r="AI14" s="3"/>
      <c r="AJ14" s="4"/>
      <c r="AK14" s="5"/>
      <c r="AL14" s="3"/>
      <c r="AM14" s="3"/>
      <c r="AN14" s="3"/>
      <c r="AO14" s="3"/>
      <c r="AP14" s="4"/>
      <c r="AQ14" s="5"/>
      <c r="AR14" s="3"/>
      <c r="AS14" s="4"/>
    </row>
    <row r="15" spans="1:45" x14ac:dyDescent="0.25">
      <c r="A15" s="49">
        <v>12</v>
      </c>
      <c r="B15" s="52" t="s">
        <v>12</v>
      </c>
      <c r="C15" s="35" t="s">
        <v>0</v>
      </c>
      <c r="D15" s="6"/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Q15" s="3"/>
      <c r="R15" s="3"/>
      <c r="S15" s="3"/>
      <c r="T15" s="3"/>
      <c r="U15" s="3"/>
      <c r="V15" s="3"/>
      <c r="W15" s="3"/>
      <c r="X15" s="3"/>
      <c r="Y15" s="3"/>
      <c r="Z15" s="3"/>
      <c r="AA15" s="4"/>
      <c r="AB15" s="5"/>
      <c r="AC15" s="3"/>
      <c r="AD15" s="3"/>
      <c r="AE15" s="3"/>
      <c r="AF15" s="3"/>
      <c r="AG15" s="3"/>
      <c r="AH15" s="3"/>
      <c r="AI15" s="3"/>
      <c r="AJ15" s="4"/>
      <c r="AK15" s="5"/>
      <c r="AL15" s="3"/>
      <c r="AM15" s="3"/>
      <c r="AN15" s="3"/>
      <c r="AO15" s="3"/>
      <c r="AP15" s="4"/>
      <c r="AQ15" s="5"/>
      <c r="AR15" s="3"/>
      <c r="AS15" s="4"/>
    </row>
    <row r="16" spans="1:45" x14ac:dyDescent="0.25">
      <c r="A16" s="49">
        <v>13</v>
      </c>
      <c r="B16" s="138" t="s">
        <v>35</v>
      </c>
      <c r="C16" s="28"/>
      <c r="D16" s="30"/>
      <c r="E16" s="51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47"/>
      <c r="AC16" s="31"/>
      <c r="AD16" s="31"/>
      <c r="AE16" s="31"/>
      <c r="AF16" s="31"/>
      <c r="AG16" s="31"/>
      <c r="AH16" s="31"/>
      <c r="AI16" s="31"/>
      <c r="AJ16" s="48"/>
      <c r="AK16" s="47"/>
      <c r="AL16" s="31"/>
      <c r="AM16" s="31"/>
      <c r="AN16" s="31"/>
      <c r="AO16" s="31"/>
      <c r="AP16" s="48"/>
      <c r="AQ16" s="47"/>
      <c r="AR16" s="31"/>
      <c r="AS16" s="48"/>
    </row>
    <row r="17" spans="1:45" x14ac:dyDescent="0.25">
      <c r="A17" s="49">
        <v>14</v>
      </c>
      <c r="B17" s="137" t="s">
        <v>278</v>
      </c>
      <c r="C17" s="35" t="s">
        <v>37</v>
      </c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2"/>
      <c r="AB17" s="63"/>
      <c r="AC17" s="61"/>
      <c r="AD17" s="61"/>
      <c r="AE17" s="61"/>
      <c r="AF17" s="61"/>
      <c r="AG17" s="61"/>
      <c r="AH17" s="61"/>
      <c r="AI17" s="61"/>
      <c r="AJ17" s="62"/>
      <c r="AK17" s="63"/>
      <c r="AL17" s="61"/>
      <c r="AM17" s="61"/>
      <c r="AN17" s="61"/>
      <c r="AO17" s="61"/>
      <c r="AP17" s="62"/>
      <c r="AQ17" s="63"/>
      <c r="AR17" s="61"/>
      <c r="AS17" s="62"/>
    </row>
    <row r="18" spans="1:45" x14ac:dyDescent="0.25">
      <c r="A18" s="49">
        <v>15</v>
      </c>
      <c r="B18" s="136" t="s">
        <v>279</v>
      </c>
      <c r="C18" s="35" t="s">
        <v>37</v>
      </c>
      <c r="D18" s="57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2"/>
      <c r="AB18" s="63"/>
      <c r="AC18" s="61"/>
      <c r="AD18" s="61"/>
      <c r="AE18" s="61"/>
      <c r="AF18" s="61"/>
      <c r="AG18" s="61"/>
      <c r="AH18" s="61"/>
      <c r="AI18" s="61"/>
      <c r="AJ18" s="62"/>
      <c r="AK18" s="63"/>
      <c r="AL18" s="61"/>
      <c r="AM18" s="61"/>
      <c r="AN18" s="61"/>
      <c r="AO18" s="61"/>
      <c r="AP18" s="62"/>
      <c r="AQ18" s="63"/>
      <c r="AR18" s="61"/>
      <c r="AS18" s="62"/>
    </row>
    <row r="19" spans="1:45" x14ac:dyDescent="0.25">
      <c r="A19" s="49">
        <v>16</v>
      </c>
      <c r="B19" s="140" t="s">
        <v>276</v>
      </c>
      <c r="C19" s="35" t="s">
        <v>37</v>
      </c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2"/>
      <c r="AB19" s="63"/>
      <c r="AC19" s="61"/>
      <c r="AD19" s="61"/>
      <c r="AE19" s="61"/>
      <c r="AF19" s="61"/>
      <c r="AG19" s="61"/>
      <c r="AH19" s="61"/>
      <c r="AI19" s="61"/>
      <c r="AJ19" s="62"/>
      <c r="AK19" s="63"/>
      <c r="AL19" s="61"/>
      <c r="AM19" s="61"/>
      <c r="AN19" s="61"/>
      <c r="AO19" s="61"/>
      <c r="AP19" s="62"/>
      <c r="AQ19" s="63"/>
      <c r="AR19" s="61"/>
      <c r="AS19" s="62"/>
    </row>
    <row r="20" spans="1:45" x14ac:dyDescent="0.25">
      <c r="A20" s="49">
        <v>17</v>
      </c>
      <c r="B20" s="139" t="s">
        <v>13</v>
      </c>
      <c r="C20" s="35" t="s">
        <v>37</v>
      </c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2"/>
      <c r="AB20" s="63"/>
      <c r="AC20" s="61"/>
      <c r="AD20" s="61"/>
      <c r="AE20" s="61"/>
      <c r="AF20" s="61"/>
      <c r="AG20" s="61"/>
      <c r="AH20" s="61"/>
      <c r="AI20" s="61"/>
      <c r="AJ20" s="62"/>
      <c r="AK20" s="63"/>
      <c r="AL20" s="61"/>
      <c r="AM20" s="61"/>
      <c r="AN20" s="61"/>
      <c r="AO20" s="61"/>
      <c r="AP20" s="62"/>
      <c r="AQ20" s="63"/>
      <c r="AR20" s="61"/>
      <c r="AS20" s="62"/>
    </row>
    <row r="21" spans="1:45" x14ac:dyDescent="0.25">
      <c r="A21" s="49">
        <v>18</v>
      </c>
      <c r="B21" s="52" t="s">
        <v>14</v>
      </c>
      <c r="C21" s="35" t="s">
        <v>37</v>
      </c>
      <c r="D21" s="57"/>
      <c r="E21" s="58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0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2"/>
      <c r="AB21" s="63"/>
      <c r="AC21" s="61"/>
      <c r="AD21" s="61"/>
      <c r="AE21" s="61"/>
      <c r="AF21" s="61"/>
      <c r="AG21" s="61"/>
      <c r="AH21" s="61"/>
      <c r="AI21" s="61"/>
      <c r="AJ21" s="62"/>
      <c r="AK21" s="63"/>
      <c r="AL21" s="61"/>
      <c r="AM21" s="61"/>
      <c r="AN21" s="61"/>
      <c r="AO21" s="61"/>
      <c r="AP21" s="62"/>
      <c r="AQ21" s="63"/>
      <c r="AR21" s="61"/>
      <c r="AS21" s="62"/>
    </row>
    <row r="22" spans="1:45" x14ac:dyDescent="0.25">
      <c r="A22" s="49">
        <v>19</v>
      </c>
      <c r="B22" s="64" t="s">
        <v>15</v>
      </c>
      <c r="C22" s="35" t="s">
        <v>37</v>
      </c>
      <c r="D22" s="57"/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60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2"/>
      <c r="AB22" s="63"/>
      <c r="AC22" s="61"/>
      <c r="AD22" s="61"/>
      <c r="AE22" s="61"/>
      <c r="AF22" s="61"/>
      <c r="AG22" s="61"/>
      <c r="AH22" s="61"/>
      <c r="AI22" s="61"/>
      <c r="AJ22" s="62"/>
      <c r="AK22" s="63"/>
      <c r="AL22" s="61"/>
      <c r="AM22" s="61"/>
      <c r="AN22" s="61"/>
      <c r="AO22" s="61"/>
      <c r="AP22" s="62"/>
      <c r="AQ22" s="63"/>
      <c r="AR22" s="61"/>
      <c r="AS22" s="62"/>
    </row>
    <row r="23" spans="1:45" x14ac:dyDescent="0.25">
      <c r="A23" s="49">
        <v>20</v>
      </c>
      <c r="B23" s="64" t="s">
        <v>16</v>
      </c>
      <c r="C23" s="35" t="s">
        <v>37</v>
      </c>
      <c r="D23" s="57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0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2"/>
      <c r="AB23" s="63"/>
      <c r="AC23" s="61"/>
      <c r="AD23" s="61"/>
      <c r="AE23" s="61"/>
      <c r="AF23" s="61"/>
      <c r="AG23" s="61"/>
      <c r="AH23" s="61"/>
      <c r="AI23" s="61"/>
      <c r="AJ23" s="62"/>
      <c r="AK23" s="63"/>
      <c r="AL23" s="61"/>
      <c r="AM23" s="61"/>
      <c r="AN23" s="61"/>
      <c r="AO23" s="61"/>
      <c r="AP23" s="62"/>
      <c r="AQ23" s="63"/>
      <c r="AR23" s="61"/>
      <c r="AS23" s="62"/>
    </row>
    <row r="24" spans="1:45" x14ac:dyDescent="0.25">
      <c r="A24" s="49">
        <v>21</v>
      </c>
      <c r="B24" s="64" t="s">
        <v>17</v>
      </c>
      <c r="C24" s="35" t="s">
        <v>37</v>
      </c>
      <c r="D24" s="57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0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2"/>
      <c r="AB24" s="63"/>
      <c r="AC24" s="61"/>
      <c r="AD24" s="61"/>
      <c r="AE24" s="61"/>
      <c r="AF24" s="61"/>
      <c r="AG24" s="61"/>
      <c r="AH24" s="61"/>
      <c r="AI24" s="61"/>
      <c r="AJ24" s="62"/>
      <c r="AK24" s="63"/>
      <c r="AL24" s="61"/>
      <c r="AM24" s="61"/>
      <c r="AN24" s="61"/>
      <c r="AO24" s="61"/>
      <c r="AP24" s="62"/>
      <c r="AQ24" s="63"/>
      <c r="AR24" s="61"/>
      <c r="AS24" s="62"/>
    </row>
    <row r="25" spans="1:45" x14ac:dyDescent="0.25">
      <c r="A25" s="49">
        <v>22</v>
      </c>
      <c r="B25" s="65" t="s">
        <v>18</v>
      </c>
      <c r="C25" s="35" t="s">
        <v>277</v>
      </c>
      <c r="D25" s="57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60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2"/>
      <c r="AB25" s="63"/>
      <c r="AC25" s="61"/>
      <c r="AD25" s="61"/>
      <c r="AE25" s="61"/>
      <c r="AF25" s="61"/>
      <c r="AG25" s="61"/>
      <c r="AH25" s="61"/>
      <c r="AI25" s="61"/>
      <c r="AJ25" s="62"/>
      <c r="AK25" s="63"/>
      <c r="AL25" s="61"/>
      <c r="AM25" s="61"/>
      <c r="AN25" s="61"/>
      <c r="AO25" s="61"/>
      <c r="AP25" s="62"/>
      <c r="AQ25" s="63"/>
      <c r="AR25" s="61"/>
      <c r="AS25" s="62"/>
    </row>
    <row r="26" spans="1:45" x14ac:dyDescent="0.25">
      <c r="A26" s="49">
        <v>23</v>
      </c>
      <c r="B26" s="65" t="s">
        <v>19</v>
      </c>
      <c r="C26" s="35" t="s">
        <v>277</v>
      </c>
      <c r="D26" s="57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60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2"/>
      <c r="AB26" s="63"/>
      <c r="AC26" s="61"/>
      <c r="AD26" s="61"/>
      <c r="AE26" s="61"/>
      <c r="AF26" s="61"/>
      <c r="AG26" s="61"/>
      <c r="AH26" s="61"/>
      <c r="AI26" s="61"/>
      <c r="AJ26" s="62"/>
      <c r="AK26" s="63"/>
      <c r="AL26" s="61"/>
      <c r="AM26" s="61"/>
      <c r="AN26" s="61"/>
      <c r="AO26" s="61"/>
      <c r="AP26" s="62"/>
      <c r="AQ26" s="63"/>
      <c r="AR26" s="61"/>
      <c r="AS26" s="62"/>
    </row>
    <row r="27" spans="1:45" x14ac:dyDescent="0.25">
      <c r="A27" s="49">
        <v>24</v>
      </c>
      <c r="B27" s="65" t="s">
        <v>20</v>
      </c>
      <c r="C27" s="35" t="s">
        <v>277</v>
      </c>
      <c r="D27" s="57"/>
      <c r="E27" s="58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2"/>
      <c r="AB27" s="63"/>
      <c r="AC27" s="61"/>
      <c r="AD27" s="61"/>
      <c r="AE27" s="61"/>
      <c r="AF27" s="61"/>
      <c r="AG27" s="61"/>
      <c r="AH27" s="61"/>
      <c r="AI27" s="61"/>
      <c r="AJ27" s="62"/>
      <c r="AK27" s="63"/>
      <c r="AL27" s="61"/>
      <c r="AM27" s="61"/>
      <c r="AN27" s="61"/>
      <c r="AO27" s="61"/>
      <c r="AP27" s="62"/>
      <c r="AQ27" s="63"/>
      <c r="AR27" s="61"/>
      <c r="AS27" s="62"/>
    </row>
    <row r="28" spans="1:45" x14ac:dyDescent="0.25">
      <c r="A28" s="49">
        <v>25</v>
      </c>
      <c r="B28" s="56" t="s">
        <v>21</v>
      </c>
      <c r="C28" s="35" t="s">
        <v>37</v>
      </c>
      <c r="D28" s="5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2"/>
      <c r="AB28" s="63"/>
      <c r="AC28" s="61"/>
      <c r="AD28" s="61"/>
      <c r="AE28" s="61"/>
      <c r="AF28" s="61"/>
      <c r="AG28" s="61"/>
      <c r="AH28" s="61"/>
      <c r="AI28" s="61"/>
      <c r="AJ28" s="62"/>
      <c r="AK28" s="63"/>
      <c r="AL28" s="61"/>
      <c r="AM28" s="61"/>
      <c r="AN28" s="61"/>
      <c r="AO28" s="61"/>
      <c r="AP28" s="62"/>
      <c r="AQ28" s="63"/>
      <c r="AR28" s="61"/>
      <c r="AS28" s="62"/>
    </row>
    <row r="29" spans="1:45" x14ac:dyDescent="0.25">
      <c r="A29" s="49">
        <v>26</v>
      </c>
      <c r="B29" s="56" t="s">
        <v>22</v>
      </c>
      <c r="C29" s="35" t="s">
        <v>37</v>
      </c>
      <c r="D29" s="57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60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2"/>
      <c r="AB29" s="63"/>
      <c r="AC29" s="61"/>
      <c r="AD29" s="61"/>
      <c r="AE29" s="61"/>
      <c r="AF29" s="61"/>
      <c r="AG29" s="61"/>
      <c r="AH29" s="61"/>
      <c r="AI29" s="61"/>
      <c r="AJ29" s="62"/>
      <c r="AK29" s="63"/>
      <c r="AL29" s="61"/>
      <c r="AM29" s="61"/>
      <c r="AN29" s="61"/>
      <c r="AO29" s="61"/>
      <c r="AP29" s="62"/>
      <c r="AQ29" s="63"/>
      <c r="AR29" s="61"/>
      <c r="AS29" s="62"/>
    </row>
    <row r="30" spans="1:45" x14ac:dyDescent="0.25">
      <c r="A30" s="49">
        <v>27</v>
      </c>
      <c r="B30" s="65" t="s">
        <v>23</v>
      </c>
      <c r="C30" s="35" t="s">
        <v>277</v>
      </c>
      <c r="D30" s="57"/>
      <c r="E30" s="58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0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2"/>
      <c r="AB30" s="63"/>
      <c r="AC30" s="61"/>
      <c r="AD30" s="61"/>
      <c r="AE30" s="61"/>
      <c r="AF30" s="61"/>
      <c r="AG30" s="61"/>
      <c r="AH30" s="61"/>
      <c r="AI30" s="61"/>
      <c r="AJ30" s="62"/>
      <c r="AK30" s="63"/>
      <c r="AL30" s="61"/>
      <c r="AM30" s="61"/>
      <c r="AN30" s="61"/>
      <c r="AO30" s="61"/>
      <c r="AP30" s="62"/>
      <c r="AQ30" s="63"/>
      <c r="AR30" s="61"/>
      <c r="AS30" s="62"/>
    </row>
    <row r="31" spans="1:45" x14ac:dyDescent="0.25">
      <c r="A31" s="49">
        <v>28</v>
      </c>
      <c r="B31" s="65" t="s">
        <v>24</v>
      </c>
      <c r="C31" s="35" t="s">
        <v>277</v>
      </c>
      <c r="D31" s="57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60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2"/>
      <c r="AB31" s="63"/>
      <c r="AC31" s="61"/>
      <c r="AD31" s="61"/>
      <c r="AE31" s="61"/>
      <c r="AF31" s="61"/>
      <c r="AG31" s="61"/>
      <c r="AH31" s="61"/>
      <c r="AI31" s="61"/>
      <c r="AJ31" s="62"/>
      <c r="AK31" s="63"/>
      <c r="AL31" s="61"/>
      <c r="AM31" s="61"/>
      <c r="AN31" s="61"/>
      <c r="AO31" s="61"/>
      <c r="AP31" s="62"/>
      <c r="AQ31" s="63"/>
      <c r="AR31" s="61"/>
      <c r="AS31" s="62"/>
    </row>
    <row r="32" spans="1:45" x14ac:dyDescent="0.25">
      <c r="A32" s="49">
        <v>29</v>
      </c>
      <c r="B32" s="56" t="s">
        <v>25</v>
      </c>
      <c r="C32" s="35" t="s">
        <v>37</v>
      </c>
      <c r="D32" s="57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0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2"/>
      <c r="AB32" s="63"/>
      <c r="AC32" s="61"/>
      <c r="AD32" s="61"/>
      <c r="AE32" s="61"/>
      <c r="AF32" s="61"/>
      <c r="AG32" s="61"/>
      <c r="AH32" s="61"/>
      <c r="AI32" s="61"/>
      <c r="AJ32" s="62"/>
      <c r="AK32" s="63"/>
      <c r="AL32" s="61"/>
      <c r="AM32" s="61"/>
      <c r="AN32" s="61"/>
      <c r="AO32" s="61"/>
      <c r="AP32" s="62"/>
      <c r="AQ32" s="63"/>
      <c r="AR32" s="61"/>
      <c r="AS32" s="62"/>
    </row>
    <row r="33" spans="1:45" x14ac:dyDescent="0.25">
      <c r="A33" s="49">
        <v>30</v>
      </c>
      <c r="B33" s="56" t="s">
        <v>26</v>
      </c>
      <c r="C33" s="35" t="s">
        <v>37</v>
      </c>
      <c r="D33" s="57"/>
      <c r="E33" s="58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60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2"/>
      <c r="AB33" s="63"/>
      <c r="AC33" s="61"/>
      <c r="AD33" s="61"/>
      <c r="AE33" s="61"/>
      <c r="AF33" s="61"/>
      <c r="AG33" s="61"/>
      <c r="AH33" s="61"/>
      <c r="AI33" s="61"/>
      <c r="AJ33" s="62"/>
      <c r="AK33" s="63"/>
      <c r="AL33" s="61"/>
      <c r="AM33" s="61"/>
      <c r="AN33" s="61"/>
      <c r="AO33" s="61"/>
      <c r="AP33" s="62"/>
      <c r="AQ33" s="63"/>
      <c r="AR33" s="61"/>
      <c r="AS33" s="62"/>
    </row>
    <row r="34" spans="1:45" x14ac:dyDescent="0.25">
      <c r="A34" s="49">
        <v>31</v>
      </c>
      <c r="B34" s="65" t="s">
        <v>27</v>
      </c>
      <c r="C34" s="35" t="s">
        <v>277</v>
      </c>
      <c r="D34" s="57"/>
      <c r="E34" s="66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60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2"/>
      <c r="AB34" s="63"/>
      <c r="AC34" s="61"/>
      <c r="AD34" s="61"/>
      <c r="AE34" s="61"/>
      <c r="AF34" s="61"/>
      <c r="AG34" s="61"/>
      <c r="AH34" s="61"/>
      <c r="AI34" s="61"/>
      <c r="AJ34" s="62"/>
      <c r="AK34" s="63"/>
      <c r="AL34" s="61"/>
      <c r="AM34" s="61"/>
      <c r="AN34" s="61"/>
      <c r="AO34" s="61"/>
      <c r="AP34" s="62"/>
      <c r="AQ34" s="63"/>
      <c r="AR34" s="61"/>
      <c r="AS34" s="62"/>
    </row>
    <row r="35" spans="1:45" x14ac:dyDescent="0.25">
      <c r="A35" s="49">
        <v>32</v>
      </c>
      <c r="B35" s="52" t="s">
        <v>28</v>
      </c>
      <c r="C35" s="35" t="s">
        <v>37</v>
      </c>
      <c r="D35" s="57"/>
      <c r="E35" s="66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60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2"/>
      <c r="AB35" s="63"/>
      <c r="AC35" s="61"/>
      <c r="AD35" s="61"/>
      <c r="AE35" s="61"/>
      <c r="AF35" s="61"/>
      <c r="AG35" s="61"/>
      <c r="AH35" s="61"/>
      <c r="AI35" s="61"/>
      <c r="AJ35" s="62"/>
      <c r="AK35" s="63"/>
      <c r="AL35" s="61"/>
      <c r="AM35" s="61"/>
      <c r="AN35" s="61"/>
      <c r="AO35" s="61"/>
      <c r="AP35" s="62"/>
      <c r="AQ35" s="63"/>
      <c r="AR35" s="61"/>
      <c r="AS35" s="62"/>
    </row>
    <row r="36" spans="1:45" x14ac:dyDescent="0.25">
      <c r="A36" s="49">
        <v>33</v>
      </c>
      <c r="B36" s="67" t="s">
        <v>29</v>
      </c>
      <c r="C36" s="35" t="s">
        <v>37</v>
      </c>
      <c r="D36" s="57"/>
      <c r="E36" s="66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2"/>
      <c r="AB36" s="63"/>
      <c r="AC36" s="61"/>
      <c r="AD36" s="61"/>
      <c r="AE36" s="61"/>
      <c r="AF36" s="61"/>
      <c r="AG36" s="61"/>
      <c r="AH36" s="61"/>
      <c r="AI36" s="61"/>
      <c r="AJ36" s="62"/>
      <c r="AK36" s="63"/>
      <c r="AL36" s="61"/>
      <c r="AM36" s="61"/>
      <c r="AN36" s="61"/>
      <c r="AO36" s="61"/>
      <c r="AP36" s="62"/>
      <c r="AQ36" s="63"/>
      <c r="AR36" s="61"/>
      <c r="AS36" s="62"/>
    </row>
    <row r="37" spans="1:45" x14ac:dyDescent="0.25">
      <c r="A37" s="49">
        <v>34</v>
      </c>
      <c r="B37" s="68" t="s">
        <v>55</v>
      </c>
      <c r="C37" s="69" t="s">
        <v>0</v>
      </c>
      <c r="D37" s="21">
        <f t="shared" ref="D37:AS37" si="0">SUM(D38:D40)</f>
        <v>0</v>
      </c>
      <c r="E37" s="70">
        <f t="shared" si="0"/>
        <v>0</v>
      </c>
      <c r="F37" s="71">
        <f t="shared" si="0"/>
        <v>0</v>
      </c>
      <c r="G37" s="71">
        <f t="shared" si="0"/>
        <v>0</v>
      </c>
      <c r="H37" s="71">
        <f t="shared" si="0"/>
        <v>0</v>
      </c>
      <c r="I37" s="71">
        <f t="shared" si="0"/>
        <v>0</v>
      </c>
      <c r="J37" s="71">
        <f t="shared" si="0"/>
        <v>0</v>
      </c>
      <c r="K37" s="71">
        <f t="shared" si="0"/>
        <v>0</v>
      </c>
      <c r="L37" s="71">
        <f t="shared" si="0"/>
        <v>0</v>
      </c>
      <c r="M37" s="71">
        <f t="shared" si="0"/>
        <v>0</v>
      </c>
      <c r="N37" s="71">
        <f t="shared" si="0"/>
        <v>0</v>
      </c>
      <c r="O37" s="71">
        <f t="shared" si="0"/>
        <v>0</v>
      </c>
      <c r="P37" s="9">
        <f t="shared" si="0"/>
        <v>0</v>
      </c>
      <c r="Q37" s="23">
        <f t="shared" si="0"/>
        <v>0</v>
      </c>
      <c r="R37" s="23">
        <f t="shared" si="0"/>
        <v>0</v>
      </c>
      <c r="S37" s="23">
        <f t="shared" si="0"/>
        <v>0</v>
      </c>
      <c r="T37" s="23">
        <f t="shared" si="0"/>
        <v>0</v>
      </c>
      <c r="U37" s="23">
        <f t="shared" si="0"/>
        <v>0</v>
      </c>
      <c r="V37" s="23">
        <f t="shared" si="0"/>
        <v>0</v>
      </c>
      <c r="W37" s="23">
        <f t="shared" si="0"/>
        <v>0</v>
      </c>
      <c r="X37" s="23">
        <f t="shared" si="0"/>
        <v>0</v>
      </c>
      <c r="Y37" s="23">
        <f t="shared" si="0"/>
        <v>0</v>
      </c>
      <c r="Z37" s="23">
        <f t="shared" si="0"/>
        <v>0</v>
      </c>
      <c r="AA37" s="24">
        <f t="shared" si="0"/>
        <v>0</v>
      </c>
      <c r="AB37" s="22">
        <f t="shared" si="0"/>
        <v>0</v>
      </c>
      <c r="AC37" s="23">
        <f t="shared" si="0"/>
        <v>0</v>
      </c>
      <c r="AD37" s="23">
        <f t="shared" si="0"/>
        <v>0</v>
      </c>
      <c r="AE37" s="23">
        <f t="shared" si="0"/>
        <v>0</v>
      </c>
      <c r="AF37" s="23">
        <f t="shared" si="0"/>
        <v>0</v>
      </c>
      <c r="AG37" s="23">
        <f t="shared" si="0"/>
        <v>0</v>
      </c>
      <c r="AH37" s="23">
        <f t="shared" si="0"/>
        <v>0</v>
      </c>
      <c r="AI37" s="23">
        <f t="shared" si="0"/>
        <v>0</v>
      </c>
      <c r="AJ37" s="24">
        <f t="shared" si="0"/>
        <v>0</v>
      </c>
      <c r="AK37" s="22">
        <f t="shared" si="0"/>
        <v>0</v>
      </c>
      <c r="AL37" s="23">
        <f t="shared" si="0"/>
        <v>0</v>
      </c>
      <c r="AM37" s="23">
        <f t="shared" si="0"/>
        <v>0</v>
      </c>
      <c r="AN37" s="23">
        <f t="shared" si="0"/>
        <v>0</v>
      </c>
      <c r="AO37" s="23">
        <f t="shared" si="0"/>
        <v>0</v>
      </c>
      <c r="AP37" s="24">
        <f t="shared" si="0"/>
        <v>0</v>
      </c>
      <c r="AQ37" s="22">
        <f t="shared" si="0"/>
        <v>0</v>
      </c>
      <c r="AR37" s="23">
        <f t="shared" si="0"/>
        <v>0</v>
      </c>
      <c r="AS37" s="24">
        <f t="shared" si="0"/>
        <v>0</v>
      </c>
    </row>
    <row r="38" spans="1:45" x14ac:dyDescent="0.25">
      <c r="A38" s="49">
        <v>35</v>
      </c>
      <c r="B38" s="25" t="s">
        <v>56</v>
      </c>
      <c r="C38" s="35" t="s">
        <v>0</v>
      </c>
      <c r="D38" s="6"/>
      <c r="E38" s="53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5"/>
      <c r="Q38" s="3"/>
      <c r="R38" s="3"/>
      <c r="S38" s="3"/>
      <c r="T38" s="3"/>
      <c r="U38" s="3"/>
      <c r="V38" s="3"/>
      <c r="W38" s="3"/>
      <c r="X38" s="3"/>
      <c r="Y38" s="3"/>
      <c r="Z38" s="3"/>
      <c r="AA38" s="4"/>
      <c r="AB38" s="5"/>
      <c r="AC38" s="3"/>
      <c r="AD38" s="3"/>
      <c r="AE38" s="3"/>
      <c r="AF38" s="3"/>
      <c r="AG38" s="3"/>
      <c r="AH38" s="3"/>
      <c r="AI38" s="3"/>
      <c r="AJ38" s="4"/>
      <c r="AK38" s="5"/>
      <c r="AL38" s="3"/>
      <c r="AM38" s="3"/>
      <c r="AN38" s="3"/>
      <c r="AO38" s="3"/>
      <c r="AP38" s="4"/>
      <c r="AQ38" s="5"/>
      <c r="AR38" s="3"/>
      <c r="AS38" s="4"/>
    </row>
    <row r="39" spans="1:45" x14ac:dyDescent="0.25">
      <c r="A39" s="49">
        <v>36</v>
      </c>
      <c r="B39" s="25" t="s">
        <v>57</v>
      </c>
      <c r="C39" s="35" t="s">
        <v>0</v>
      </c>
      <c r="D39" s="6"/>
      <c r="E39" s="53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5"/>
      <c r="Q39" s="3"/>
      <c r="R39" s="3"/>
      <c r="S39" s="3"/>
      <c r="T39" s="3"/>
      <c r="U39" s="3"/>
      <c r="V39" s="3"/>
      <c r="W39" s="3"/>
      <c r="X39" s="3"/>
      <c r="Y39" s="3"/>
      <c r="Z39" s="3"/>
      <c r="AA39" s="4"/>
      <c r="AB39" s="5"/>
      <c r="AC39" s="3"/>
      <c r="AD39" s="3"/>
      <c r="AE39" s="3"/>
      <c r="AF39" s="3"/>
      <c r="AG39" s="3"/>
      <c r="AH39" s="3"/>
      <c r="AI39" s="3"/>
      <c r="AJ39" s="4"/>
      <c r="AK39" s="5"/>
      <c r="AL39" s="3"/>
      <c r="AM39" s="3"/>
      <c r="AN39" s="3"/>
      <c r="AO39" s="3"/>
      <c r="AP39" s="4"/>
      <c r="AQ39" s="5"/>
      <c r="AR39" s="3"/>
      <c r="AS39" s="4"/>
    </row>
    <row r="40" spans="1:45" x14ac:dyDescent="0.25">
      <c r="A40" s="49">
        <v>37</v>
      </c>
      <c r="B40" s="25" t="s">
        <v>58</v>
      </c>
      <c r="C40" s="35" t="s">
        <v>0</v>
      </c>
      <c r="D40" s="6"/>
      <c r="E40" s="53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5"/>
      <c r="Q40" s="3"/>
      <c r="R40" s="3"/>
      <c r="S40" s="3"/>
      <c r="T40" s="3"/>
      <c r="U40" s="3"/>
      <c r="V40" s="3"/>
      <c r="W40" s="3"/>
      <c r="X40" s="3"/>
      <c r="Y40" s="3"/>
      <c r="Z40" s="3"/>
      <c r="AA40" s="4"/>
      <c r="AB40" s="5"/>
      <c r="AC40" s="3"/>
      <c r="AD40" s="3"/>
      <c r="AE40" s="3"/>
      <c r="AF40" s="3"/>
      <c r="AG40" s="3"/>
      <c r="AH40" s="3"/>
      <c r="AI40" s="3"/>
      <c r="AJ40" s="4"/>
      <c r="AK40" s="5"/>
      <c r="AL40" s="3"/>
      <c r="AM40" s="3"/>
      <c r="AN40" s="3"/>
      <c r="AO40" s="3"/>
      <c r="AP40" s="4"/>
      <c r="AQ40" s="5"/>
      <c r="AR40" s="3"/>
      <c r="AS40" s="4"/>
    </row>
    <row r="41" spans="1:45" x14ac:dyDescent="0.25">
      <c r="A41" s="49">
        <v>38</v>
      </c>
      <c r="B41" s="20" t="s">
        <v>62</v>
      </c>
      <c r="C41" s="35" t="s">
        <v>0</v>
      </c>
      <c r="D41" s="21">
        <f>SUM(D42:D43)</f>
        <v>0</v>
      </c>
      <c r="E41" s="70">
        <f>SUM(E42:E43)</f>
        <v>0</v>
      </c>
      <c r="F41" s="71">
        <f t="shared" ref="F41:AS41" si="1">SUM(F42:F43)</f>
        <v>0</v>
      </c>
      <c r="G41" s="71">
        <f t="shared" si="1"/>
        <v>0</v>
      </c>
      <c r="H41" s="71">
        <f t="shared" si="1"/>
        <v>0</v>
      </c>
      <c r="I41" s="71">
        <f t="shared" si="1"/>
        <v>0</v>
      </c>
      <c r="J41" s="71">
        <f t="shared" si="1"/>
        <v>0</v>
      </c>
      <c r="K41" s="71">
        <f t="shared" si="1"/>
        <v>0</v>
      </c>
      <c r="L41" s="71">
        <f t="shared" si="1"/>
        <v>0</v>
      </c>
      <c r="M41" s="71">
        <f t="shared" si="1"/>
        <v>0</v>
      </c>
      <c r="N41" s="71">
        <f t="shared" si="1"/>
        <v>0</v>
      </c>
      <c r="O41" s="71">
        <f t="shared" si="1"/>
        <v>0</v>
      </c>
      <c r="P41" s="26">
        <f t="shared" si="1"/>
        <v>0</v>
      </c>
      <c r="Q41" s="23">
        <f t="shared" si="1"/>
        <v>0</v>
      </c>
      <c r="R41" s="23">
        <f t="shared" si="1"/>
        <v>0</v>
      </c>
      <c r="S41" s="23">
        <f t="shared" si="1"/>
        <v>0</v>
      </c>
      <c r="T41" s="23">
        <f t="shared" si="1"/>
        <v>0</v>
      </c>
      <c r="U41" s="23">
        <f t="shared" si="1"/>
        <v>0</v>
      </c>
      <c r="V41" s="23">
        <f t="shared" si="1"/>
        <v>0</v>
      </c>
      <c r="W41" s="23">
        <f t="shared" si="1"/>
        <v>0</v>
      </c>
      <c r="X41" s="23">
        <f t="shared" si="1"/>
        <v>0</v>
      </c>
      <c r="Y41" s="23">
        <f t="shared" si="1"/>
        <v>0</v>
      </c>
      <c r="Z41" s="23">
        <f t="shared" si="1"/>
        <v>0</v>
      </c>
      <c r="AA41" s="72">
        <f t="shared" si="1"/>
        <v>0</v>
      </c>
      <c r="AB41" s="26">
        <f t="shared" si="1"/>
        <v>0</v>
      </c>
      <c r="AC41" s="23">
        <f t="shared" si="1"/>
        <v>0</v>
      </c>
      <c r="AD41" s="23">
        <f t="shared" si="1"/>
        <v>0</v>
      </c>
      <c r="AE41" s="23">
        <f t="shared" si="1"/>
        <v>0</v>
      </c>
      <c r="AF41" s="23">
        <f t="shared" si="1"/>
        <v>0</v>
      </c>
      <c r="AG41" s="23">
        <f t="shared" si="1"/>
        <v>0</v>
      </c>
      <c r="AH41" s="23">
        <f t="shared" si="1"/>
        <v>0</v>
      </c>
      <c r="AI41" s="23">
        <f t="shared" si="1"/>
        <v>0</v>
      </c>
      <c r="AJ41" s="72">
        <f t="shared" si="1"/>
        <v>0</v>
      </c>
      <c r="AK41" s="73">
        <f t="shared" si="1"/>
        <v>0</v>
      </c>
      <c r="AL41" s="23">
        <f t="shared" si="1"/>
        <v>0</v>
      </c>
      <c r="AM41" s="23">
        <f t="shared" si="1"/>
        <v>0</v>
      </c>
      <c r="AN41" s="23">
        <f t="shared" si="1"/>
        <v>0</v>
      </c>
      <c r="AO41" s="23">
        <f t="shared" si="1"/>
        <v>0</v>
      </c>
      <c r="AP41" s="72">
        <f t="shared" si="1"/>
        <v>0</v>
      </c>
      <c r="AQ41" s="73">
        <f t="shared" si="1"/>
        <v>0</v>
      </c>
      <c r="AR41" s="23">
        <f t="shared" si="1"/>
        <v>0</v>
      </c>
      <c r="AS41" s="72">
        <f t="shared" si="1"/>
        <v>0</v>
      </c>
    </row>
    <row r="42" spans="1:45" x14ac:dyDescent="0.25">
      <c r="A42" s="49">
        <v>39</v>
      </c>
      <c r="B42" s="74" t="s">
        <v>59</v>
      </c>
      <c r="C42" s="35" t="s">
        <v>0</v>
      </c>
      <c r="D42" s="6"/>
      <c r="E42" s="53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5"/>
      <c r="Q42" s="3"/>
      <c r="R42" s="3"/>
      <c r="S42" s="3"/>
      <c r="T42" s="3"/>
      <c r="U42" s="3"/>
      <c r="V42" s="3"/>
      <c r="W42" s="3"/>
      <c r="X42" s="3"/>
      <c r="Y42" s="3"/>
      <c r="Z42" s="3"/>
      <c r="AA42" s="53"/>
      <c r="AB42" s="55"/>
      <c r="AC42" s="3"/>
      <c r="AD42" s="3"/>
      <c r="AE42" s="3"/>
      <c r="AF42" s="3"/>
      <c r="AG42" s="3"/>
      <c r="AH42" s="3"/>
      <c r="AI42" s="3"/>
      <c r="AJ42" s="53"/>
      <c r="AK42" s="3"/>
      <c r="AL42" s="3"/>
      <c r="AM42" s="3"/>
      <c r="AN42" s="3"/>
      <c r="AO42" s="3"/>
      <c r="AP42" s="53"/>
      <c r="AQ42" s="3"/>
      <c r="AR42" s="3"/>
      <c r="AS42" s="53"/>
    </row>
    <row r="43" spans="1:45" x14ac:dyDescent="0.25">
      <c r="A43" s="49">
        <v>40</v>
      </c>
      <c r="B43" s="75" t="s">
        <v>60</v>
      </c>
      <c r="C43" s="35" t="s">
        <v>0</v>
      </c>
      <c r="D43" s="6"/>
      <c r="E43" s="53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3"/>
      <c r="R43" s="3"/>
      <c r="S43" s="3"/>
      <c r="T43" s="3"/>
      <c r="U43" s="3"/>
      <c r="V43" s="3"/>
      <c r="W43" s="3"/>
      <c r="X43" s="3"/>
      <c r="Y43" s="3"/>
      <c r="Z43" s="3"/>
      <c r="AA43" s="53"/>
      <c r="AB43" s="55"/>
      <c r="AC43" s="3"/>
      <c r="AD43" s="3"/>
      <c r="AE43" s="3"/>
      <c r="AF43" s="3"/>
      <c r="AG43" s="3"/>
      <c r="AH43" s="3"/>
      <c r="AI43" s="3"/>
      <c r="AJ43" s="53"/>
      <c r="AK43" s="3"/>
      <c r="AL43" s="3"/>
      <c r="AM43" s="3"/>
      <c r="AN43" s="3"/>
      <c r="AO43" s="3"/>
      <c r="AP43" s="53"/>
      <c r="AQ43" s="3"/>
      <c r="AR43" s="3"/>
      <c r="AS43" s="53"/>
    </row>
    <row r="44" spans="1:45" x14ac:dyDescent="0.25">
      <c r="A44" s="49">
        <v>41</v>
      </c>
      <c r="B44" s="76" t="s">
        <v>30</v>
      </c>
      <c r="C44" s="35" t="s">
        <v>0</v>
      </c>
      <c r="D44" s="6"/>
      <c r="E44" s="53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3"/>
      <c r="R44" s="3"/>
      <c r="S44" s="3"/>
      <c r="T44" s="3"/>
      <c r="U44" s="3"/>
      <c r="V44" s="3"/>
      <c r="W44" s="3"/>
      <c r="X44" s="3"/>
      <c r="Y44" s="3"/>
      <c r="Z44" s="3"/>
      <c r="AA44" s="53"/>
      <c r="AB44" s="55"/>
      <c r="AC44" s="3"/>
      <c r="AD44" s="3"/>
      <c r="AE44" s="3"/>
      <c r="AF44" s="3"/>
      <c r="AG44" s="3"/>
      <c r="AH44" s="3"/>
      <c r="AI44" s="3"/>
      <c r="AJ44" s="53"/>
      <c r="AK44" s="3"/>
      <c r="AL44" s="3"/>
      <c r="AM44" s="3"/>
      <c r="AN44" s="3"/>
      <c r="AO44" s="3"/>
      <c r="AP44" s="53"/>
      <c r="AQ44" s="3"/>
      <c r="AR44" s="3"/>
      <c r="AS44" s="53"/>
    </row>
    <row r="45" spans="1:45" x14ac:dyDescent="0.25">
      <c r="A45" s="49">
        <v>42</v>
      </c>
      <c r="B45" s="77" t="s">
        <v>36</v>
      </c>
      <c r="C45" s="35" t="s">
        <v>0</v>
      </c>
      <c r="D45" s="6"/>
      <c r="E45" s="53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  <c r="Q45" s="3"/>
      <c r="R45" s="3"/>
      <c r="S45" s="3"/>
      <c r="T45" s="3"/>
      <c r="U45" s="3"/>
      <c r="V45" s="3"/>
      <c r="W45" s="3"/>
      <c r="X45" s="3"/>
      <c r="Y45" s="3"/>
      <c r="Z45" s="3"/>
      <c r="AA45" s="53"/>
      <c r="AB45" s="55"/>
      <c r="AC45" s="3"/>
      <c r="AD45" s="3"/>
      <c r="AE45" s="3"/>
      <c r="AF45" s="3"/>
      <c r="AG45" s="3"/>
      <c r="AH45" s="3"/>
      <c r="AI45" s="3"/>
      <c r="AJ45" s="53"/>
      <c r="AK45" s="3"/>
      <c r="AL45" s="3"/>
      <c r="AM45" s="3"/>
      <c r="AN45" s="3"/>
      <c r="AO45" s="3"/>
      <c r="AP45" s="53"/>
      <c r="AQ45" s="3"/>
      <c r="AR45" s="3"/>
      <c r="AS45" s="53"/>
    </row>
    <row r="46" spans="1:45" ht="15.75" thickBot="1" x14ac:dyDescent="0.3">
      <c r="A46" s="135">
        <v>43</v>
      </c>
      <c r="B46" s="78" t="s">
        <v>31</v>
      </c>
      <c r="C46" s="37" t="s">
        <v>0</v>
      </c>
      <c r="D46" s="79"/>
      <c r="E46" s="80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7"/>
      <c r="R46" s="7"/>
      <c r="S46" s="7"/>
      <c r="T46" s="7"/>
      <c r="U46" s="7"/>
      <c r="V46" s="7"/>
      <c r="W46" s="7"/>
      <c r="X46" s="7"/>
      <c r="Y46" s="7"/>
      <c r="Z46" s="7"/>
      <c r="AA46" s="83"/>
      <c r="AB46" s="82"/>
      <c r="AC46" s="7"/>
      <c r="AD46" s="7"/>
      <c r="AE46" s="7"/>
      <c r="AF46" s="7"/>
      <c r="AG46" s="7"/>
      <c r="AH46" s="7"/>
      <c r="AI46" s="7"/>
      <c r="AJ46" s="83"/>
      <c r="AK46" s="7"/>
      <c r="AL46" s="7"/>
      <c r="AM46" s="7"/>
      <c r="AN46" s="7"/>
      <c r="AO46" s="7"/>
      <c r="AP46" s="83"/>
      <c r="AQ46" s="7"/>
      <c r="AR46" s="7"/>
      <c r="AS46" s="83"/>
    </row>
    <row r="49" spans="2:2" x14ac:dyDescent="0.25">
      <c r="B49" s="84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84"/>
    </row>
    <row r="62" spans="2:2" x14ac:dyDescent="0.25">
      <c r="B62" s="85"/>
    </row>
    <row r="63" spans="2:2" x14ac:dyDescent="0.25">
      <c r="B63" s="85"/>
    </row>
    <row r="64" spans="2:2" x14ac:dyDescent="0.25">
      <c r="B64" s="1"/>
    </row>
    <row r="65" spans="2:2" x14ac:dyDescent="0.25">
      <c r="B65" s="1"/>
    </row>
    <row r="66" spans="2:2" x14ac:dyDescent="0.25">
      <c r="B66" s="86"/>
    </row>
    <row r="67" spans="2:2" x14ac:dyDescent="0.25">
      <c r="B67" s="86"/>
    </row>
    <row r="68" spans="2:2" x14ac:dyDescent="0.25">
      <c r="B68" s="86"/>
    </row>
    <row r="69" spans="2:2" x14ac:dyDescent="0.25">
      <c r="B69" s="87"/>
    </row>
    <row r="70" spans="2:2" x14ac:dyDescent="0.25">
      <c r="B70" s="87"/>
    </row>
    <row r="71" spans="2:2" x14ac:dyDescent="0.25">
      <c r="B71" s="87"/>
    </row>
    <row r="72" spans="2:2" x14ac:dyDescent="0.25">
      <c r="B72" s="85"/>
    </row>
    <row r="73" spans="2:2" x14ac:dyDescent="0.25">
      <c r="B73" s="85"/>
    </row>
    <row r="74" spans="2:2" x14ac:dyDescent="0.25">
      <c r="B74" s="87"/>
    </row>
    <row r="75" spans="2:2" x14ac:dyDescent="0.25">
      <c r="B75" s="87"/>
    </row>
    <row r="76" spans="2:2" x14ac:dyDescent="0.25">
      <c r="B76" s="85"/>
    </row>
    <row r="77" spans="2:2" x14ac:dyDescent="0.25">
      <c r="B77" s="85"/>
    </row>
    <row r="78" spans="2:2" x14ac:dyDescent="0.25">
      <c r="B78" s="87"/>
    </row>
    <row r="79" spans="2:2" x14ac:dyDescent="0.25">
      <c r="B79" s="1"/>
    </row>
    <row r="80" spans="2:2" x14ac:dyDescent="0.25">
      <c r="B80" s="86"/>
    </row>
  </sheetData>
  <mergeCells count="1">
    <mergeCell ref="C1:C2"/>
  </mergeCells>
  <conditionalFormatting sqref="A2:B46">
    <cfRule type="containsText" dxfId="8" priority="1" operator="containsText" text="HIBA"/>
  </conditionalFormatting>
  <conditionalFormatting sqref="A1:AA1">
    <cfRule type="containsText" dxfId="7" priority="49" operator="containsText" text="HIBA"/>
  </conditionalFormatting>
  <conditionalFormatting sqref="B49:B80">
    <cfRule type="containsText" dxfId="6" priority="19" operator="containsText" text="HIBA"/>
  </conditionalFormatting>
  <conditionalFormatting sqref="D42:D45">
    <cfRule type="containsText" dxfId="5" priority="13" operator="containsText" text="HIBA"/>
  </conditionalFormatting>
  <conditionalFormatting sqref="D2:AA4 C3:C4 C16 E42:AS43">
    <cfRule type="containsText" dxfId="4" priority="53" operator="containsText" text="HIBA"/>
  </conditionalFormatting>
  <conditionalFormatting sqref="D5:AS41">
    <cfRule type="containsText" dxfId="3" priority="15" operator="containsText" text="HIBA"/>
  </conditionalFormatting>
  <conditionalFormatting sqref="E44:AI45 D46:AI46">
    <cfRule type="containsText" dxfId="2" priority="23" operator="containsText" text="HIBA"/>
  </conditionalFormatting>
  <conditionalFormatting sqref="AB1:AS4">
    <cfRule type="containsText" dxfId="1" priority="35" operator="containsText" text="HIBA"/>
  </conditionalFormatting>
  <conditionalFormatting sqref="AJ44:AS46">
    <cfRule type="containsText" dxfId="0" priority="20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Pénzintézet EK</vt:lpstr>
      <vt:lpstr>Pénzintézet MLG</vt:lpstr>
      <vt:lpstr>Pénzint - Bizt Kiegészítő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Marjai Péter</dc:creator>
  <cp:lastModifiedBy>Tóth Krisztina</cp:lastModifiedBy>
  <cp:revision>220</cp:revision>
  <cp:lastPrinted>2019-06-14T10:21:36Z</cp:lastPrinted>
  <dcterms:created xsi:type="dcterms:W3CDTF">2019-04-16T07:05:14Z</dcterms:created>
  <dcterms:modified xsi:type="dcterms:W3CDTF">2024-11-13T09:14:42Z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