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enus\likvid2\Számvitel\Nyilvántartási csoport\Szabályzatok\KVK\Végleges\"/>
    </mc:Choice>
  </mc:AlternateContent>
  <xr:revisionPtr revIDLastSave="0" documentId="13_ncr:1_{715C7470-D358-4E07-B984-CC7215FF61FE}" xr6:coauthVersionLast="47" xr6:coauthVersionMax="47" xr10:uidLastSave="{00000000-0000-0000-0000-000000000000}"/>
  <workbookProtection workbookAlgorithmName="SHA-512" workbookHashValue="RVan2rkrTJ/56FvMT/ue5zgfOkIdIVDTpK3BiexjFkZTFu/ZXWdllRqzmHE71TxQI4wHzBsdjXfwS40U6hEbFg==" workbookSaltValue="Rs9eOPNopjz9m6nMGfNCFQ==" workbookSpinCount="100000" lockStructure="1"/>
  <bookViews>
    <workbookView xWindow="-120" yWindow="-120" windowWidth="29040" windowHeight="15840" xr2:uid="{00000000-000D-0000-FFFF-FFFF00000000}"/>
  </bookViews>
  <sheets>
    <sheet name="ONK_mell" sheetId="1" r:id="rId1"/>
  </sheets>
  <definedNames>
    <definedName name="_xlnm.Print_Titles" localSheetId="0">ONK_mell!$1:$4</definedName>
    <definedName name="_xlnm.Print_Area" localSheetId="0">ONK_mell!$A$1:$I$104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7" i="1" l="1"/>
  <c r="H96" i="1"/>
  <c r="H95" i="1"/>
  <c r="H94" i="1"/>
  <c r="H93" i="1"/>
  <c r="H92" i="1"/>
  <c r="H91" i="1"/>
  <c r="H90" i="1"/>
  <c r="G97" i="1"/>
  <c r="G96" i="1"/>
  <c r="G95" i="1"/>
  <c r="G94" i="1"/>
  <c r="G93" i="1"/>
  <c r="G92" i="1"/>
  <c r="G91" i="1"/>
  <c r="G90" i="1"/>
  <c r="E97" i="1"/>
  <c r="E96" i="1"/>
  <c r="E95" i="1"/>
  <c r="E94" i="1"/>
  <c r="E93" i="1"/>
  <c r="E92" i="1"/>
  <c r="E91" i="1"/>
  <c r="E90" i="1"/>
  <c r="D97" i="1"/>
  <c r="D96" i="1"/>
  <c r="D95" i="1"/>
  <c r="D94" i="1"/>
  <c r="D93" i="1"/>
  <c r="D92" i="1"/>
  <c r="D91" i="1"/>
  <c r="D90" i="1"/>
  <c r="H49" i="1"/>
  <c r="H48" i="1"/>
  <c r="H47" i="1"/>
  <c r="H46" i="1"/>
  <c r="H45" i="1"/>
  <c r="H44" i="1"/>
  <c r="H43" i="1"/>
  <c r="H42" i="1"/>
  <c r="G49" i="1"/>
  <c r="G48" i="1"/>
  <c r="G47" i="1"/>
  <c r="G46" i="1"/>
  <c r="G45" i="1"/>
  <c r="G44" i="1"/>
  <c r="G43" i="1"/>
  <c r="G42" i="1"/>
  <c r="E49" i="1"/>
  <c r="E48" i="1"/>
  <c r="E47" i="1"/>
  <c r="E46" i="1"/>
  <c r="E45" i="1"/>
  <c r="E44" i="1"/>
  <c r="E43" i="1"/>
  <c r="E42" i="1"/>
  <c r="D42" i="1"/>
  <c r="D49" i="1"/>
  <c r="D48" i="1"/>
  <c r="D47" i="1"/>
  <c r="D46" i="1"/>
  <c r="D45" i="1"/>
  <c r="D44" i="1"/>
  <c r="D43" i="1"/>
  <c r="I68" i="1"/>
  <c r="I20" i="1"/>
  <c r="F68" i="1" l="1"/>
  <c r="F20" i="1"/>
  <c r="I97" i="1" l="1"/>
  <c r="F97" i="1"/>
  <c r="I96" i="1"/>
  <c r="F96" i="1"/>
  <c r="I95" i="1"/>
  <c r="F95" i="1"/>
  <c r="I94" i="1"/>
  <c r="F94" i="1"/>
  <c r="I93" i="1"/>
  <c r="F93" i="1"/>
  <c r="I92" i="1"/>
  <c r="F92" i="1"/>
  <c r="I91" i="1"/>
  <c r="F91" i="1"/>
  <c r="I90" i="1"/>
  <c r="F90" i="1"/>
  <c r="H89" i="1"/>
  <c r="G89" i="1"/>
  <c r="E89" i="1"/>
  <c r="D89" i="1"/>
  <c r="I88" i="1"/>
  <c r="F88" i="1"/>
  <c r="I87" i="1"/>
  <c r="F87" i="1"/>
  <c r="I86" i="1"/>
  <c r="F86" i="1"/>
  <c r="I85" i="1"/>
  <c r="F85" i="1"/>
  <c r="I84" i="1"/>
  <c r="F84" i="1"/>
  <c r="I83" i="1"/>
  <c r="F83" i="1"/>
  <c r="F81" i="1" s="1"/>
  <c r="I82" i="1"/>
  <c r="F82" i="1"/>
  <c r="H81" i="1"/>
  <c r="G81" i="1"/>
  <c r="E81" i="1"/>
  <c r="D81" i="1"/>
  <c r="I80" i="1"/>
  <c r="F80" i="1"/>
  <c r="I79" i="1"/>
  <c r="F79" i="1"/>
  <c r="I78" i="1"/>
  <c r="F78" i="1"/>
  <c r="I77" i="1"/>
  <c r="F77" i="1"/>
  <c r="I76" i="1"/>
  <c r="F76" i="1"/>
  <c r="H75" i="1"/>
  <c r="G75" i="1"/>
  <c r="I75" i="1" s="1"/>
  <c r="E75" i="1"/>
  <c r="D75" i="1"/>
  <c r="I74" i="1"/>
  <c r="F74" i="1"/>
  <c r="I73" i="1"/>
  <c r="I72" i="1" s="1"/>
  <c r="F73" i="1"/>
  <c r="H72" i="1"/>
  <c r="G72" i="1"/>
  <c r="E72" i="1"/>
  <c r="D72" i="1"/>
  <c r="I71" i="1"/>
  <c r="F71" i="1"/>
  <c r="I70" i="1"/>
  <c r="F70" i="1"/>
  <c r="I69" i="1"/>
  <c r="F69" i="1"/>
  <c r="I67" i="1"/>
  <c r="F67" i="1"/>
  <c r="I66" i="1"/>
  <c r="F66" i="1"/>
  <c r="H65" i="1"/>
  <c r="G65" i="1"/>
  <c r="E65" i="1"/>
  <c r="D65" i="1"/>
  <c r="I64" i="1"/>
  <c r="F64" i="1"/>
  <c r="I63" i="1"/>
  <c r="F63" i="1"/>
  <c r="I62" i="1"/>
  <c r="F62" i="1"/>
  <c r="I61" i="1"/>
  <c r="F61" i="1"/>
  <c r="I60" i="1"/>
  <c r="F60" i="1"/>
  <c r="I59" i="1"/>
  <c r="F59" i="1"/>
  <c r="I58" i="1"/>
  <c r="F58" i="1"/>
  <c r="H57" i="1"/>
  <c r="G57" i="1"/>
  <c r="E57" i="1"/>
  <c r="D57" i="1"/>
  <c r="I49" i="1"/>
  <c r="F49" i="1"/>
  <c r="I48" i="1"/>
  <c r="F48" i="1"/>
  <c r="I47" i="1"/>
  <c r="F47" i="1"/>
  <c r="I46" i="1"/>
  <c r="F46" i="1"/>
  <c r="I45" i="1"/>
  <c r="F45" i="1"/>
  <c r="I44" i="1"/>
  <c r="F44" i="1"/>
  <c r="I43" i="1"/>
  <c r="F43" i="1"/>
  <c r="I42" i="1"/>
  <c r="F42" i="1"/>
  <c r="H41" i="1"/>
  <c r="G41" i="1"/>
  <c r="I41" i="1" s="1"/>
  <c r="E41" i="1"/>
  <c r="D41" i="1"/>
  <c r="F41" i="1" s="1"/>
  <c r="I40" i="1"/>
  <c r="F40" i="1"/>
  <c r="I39" i="1"/>
  <c r="F39" i="1"/>
  <c r="I38" i="1"/>
  <c r="F38" i="1"/>
  <c r="I37" i="1"/>
  <c r="F37" i="1"/>
  <c r="I36" i="1"/>
  <c r="F36" i="1"/>
  <c r="I35" i="1"/>
  <c r="F35" i="1"/>
  <c r="I34" i="1"/>
  <c r="F34" i="1"/>
  <c r="H33" i="1"/>
  <c r="G33" i="1"/>
  <c r="E33" i="1"/>
  <c r="D33" i="1"/>
  <c r="I32" i="1"/>
  <c r="F32" i="1"/>
  <c r="I31" i="1"/>
  <c r="F31" i="1"/>
  <c r="I30" i="1"/>
  <c r="F30" i="1"/>
  <c r="I29" i="1"/>
  <c r="F29" i="1"/>
  <c r="I28" i="1"/>
  <c r="F28" i="1"/>
  <c r="H27" i="1"/>
  <c r="G27" i="1"/>
  <c r="E27" i="1"/>
  <c r="D27" i="1"/>
  <c r="F27" i="1" s="1"/>
  <c r="I26" i="1"/>
  <c r="F26" i="1"/>
  <c r="I25" i="1"/>
  <c r="I24" i="1" s="1"/>
  <c r="F25" i="1"/>
  <c r="H24" i="1"/>
  <c r="G24" i="1"/>
  <c r="E24" i="1"/>
  <c r="D24" i="1"/>
  <c r="I23" i="1"/>
  <c r="F23" i="1"/>
  <c r="I22" i="1"/>
  <c r="F22" i="1"/>
  <c r="I21" i="1"/>
  <c r="F21" i="1"/>
  <c r="I19" i="1"/>
  <c r="F19" i="1"/>
  <c r="I18" i="1"/>
  <c r="F18" i="1"/>
  <c r="H17" i="1"/>
  <c r="G17" i="1"/>
  <c r="E17" i="1"/>
  <c r="D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I9" i="1" s="1"/>
  <c r="F10" i="1"/>
  <c r="H9" i="1"/>
  <c r="G9" i="1"/>
  <c r="E9" i="1"/>
  <c r="D9" i="1"/>
  <c r="F89" i="1" l="1"/>
  <c r="F57" i="1"/>
  <c r="F72" i="1"/>
  <c r="I89" i="1"/>
  <c r="F17" i="1"/>
  <c r="I33" i="1"/>
  <c r="I65" i="1"/>
  <c r="F65" i="1"/>
  <c r="I17" i="1"/>
  <c r="F24" i="1"/>
  <c r="I27" i="1"/>
  <c r="F33" i="1"/>
  <c r="F75" i="1"/>
  <c r="F9" i="1"/>
  <c r="I57" i="1"/>
  <c r="I81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104302_v2" type="4" refreshedVersion="0" background="1">
    <webPr xml="1" sourceData="1" parsePre="1" consecutive="1" url="I:\104302_v2.xml" htmlTables="1"/>
  </connection>
  <connection id="2" xr16:uid="{00000000-0015-0000-FFFF-FFFF01000000}" name="2017_KGR_K11_Fokonyv_20170102 (1)" type="4" refreshedVersion="0" background="1">
    <webPr xml="1" sourceData="1" parsePre="1" consecutive="1" url="I:\2017_KGR_K11_Fokonyv_20170102 (1).xml" htmlTables="1"/>
  </connection>
</connections>
</file>

<file path=xl/sharedStrings.xml><?xml version="1.0" encoding="utf-8"?>
<sst xmlns="http://schemas.openxmlformats.org/spreadsheetml/2006/main" count="243" uniqueCount="115">
  <si>
    <t>Társaság megnevezése:</t>
  </si>
  <si>
    <t>Állami tulajdonban lévő eszközök értéke</t>
  </si>
  <si>
    <t>Sorszám</t>
  </si>
  <si>
    <t>Megnevezés</t>
  </si>
  <si>
    <t>MNV Zrt. tulajdonosi joggyakorlásába tartozó, főkönyvi nyilvántartásban szereplő érték (beszámolóval egyezően)</t>
  </si>
  <si>
    <t>Más tulajdonosi joggyakorló joggyakorlásába tartozó, főkönyvi nyilvántartásban szereplő érték (beszámolóval egyezően)</t>
  </si>
  <si>
    <t>Összes tulajdonosi joggyakorló joggyakorlásába tartozó, főkönyvi nyilvántartásában szereplő érték (beszámolóval egyezően)</t>
  </si>
  <si>
    <t>MNV Zrt. tulajdonosi joggyakorlásába tartozó, főkönyvi nyilvántartásban szereplő értéke (beszámolóval egyezően)</t>
  </si>
  <si>
    <t>Más tulajdonosi joggyakorló joggyakorlásába tartozó, főkönyvi nyilvántartásban szereplő értéke (beszámolóval egyezően)</t>
  </si>
  <si>
    <t>Összes tulajdonosi joggyakorló joggyakorlásába tartozó, főkönyvi nyilvántartásában szereplő értéke (beszámolóval egyezően)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</si>
  <si>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</si>
  <si>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</si>
  <si>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</si>
  <si>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</si>
  <si>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</si>
  <si>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</si>
  <si>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</si>
  <si>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</si>
  <si>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</si>
  <si>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</si>
  <si>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</si>
  <si>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</si>
  <si>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</si>
  <si>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</si>
  <si>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</si>
  <si>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</si>
  <si>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</si>
  <si>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</si>
  <si>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</si>
  <si>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</si>
  <si>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</si>
  <si>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</si>
  <si>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</si>
  <si>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</si>
  <si>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</si>
  <si>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</si>
  <si>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</si>
  <si>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</si>
  <si>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3=1+2</t>
  </si>
  <si>
    <t>6=4+5</t>
  </si>
  <si>
    <t xml:space="preserve">Kapcsolattartó/kitöltő neve: </t>
  </si>
  <si>
    <t>Kapcsolattartó beosztása:</t>
  </si>
  <si>
    <t xml:space="preserve">Kapcsolattartó/kitöltő telefonszáma: </t>
  </si>
  <si>
    <t>Kitöltés dátuma:</t>
  </si>
  <si>
    <t>(aláírás nélkül az adatszolgáltatás érvénytelen)</t>
  </si>
  <si>
    <t>Adatok Ft-ban</t>
  </si>
  <si>
    <t>Főkönyvi szám</t>
  </si>
  <si>
    <t>-</t>
  </si>
  <si>
    <t>111, 112</t>
  </si>
  <si>
    <t>161, 162, 163, 164, 165</t>
  </si>
  <si>
    <t>171, 172, 173</t>
  </si>
  <si>
    <t>211, 212, 221, 222, 231, 232, 233</t>
  </si>
  <si>
    <t>218, 228, 238</t>
  </si>
  <si>
    <t>KVK azonosító:</t>
  </si>
  <si>
    <t>1. sz. táblázat</t>
  </si>
  <si>
    <t>2. sz. táblázat</t>
  </si>
  <si>
    <t>Beszámolóban szereplő 
vagyonkezelésbe vett eszközök</t>
  </si>
  <si>
    <t>Beszámolóban szereplő, 
de vagyonkezelésbe nem vett eszközök</t>
  </si>
  <si>
    <t>Név/Aláírás</t>
  </si>
  <si>
    <t>Állami  tulajdonú részesedések</t>
  </si>
  <si>
    <t>Állami  tulajdonú tartós hitelviszonyt megtestesítő értékpapírok</t>
  </si>
  <si>
    <t>29.</t>
  </si>
  <si>
    <t>30.</t>
  </si>
  <si>
    <t>31.</t>
  </si>
  <si>
    <t>32.</t>
  </si>
  <si>
    <t>33.</t>
  </si>
  <si>
    <t>34.</t>
  </si>
  <si>
    <t>35.</t>
  </si>
  <si>
    <t>Állami  tulajdonú immateriális javak nettó értéke</t>
  </si>
  <si>
    <t>Állami  tulajdonú gépek, berendezések, felszerelések, járművek nettó értéke</t>
  </si>
  <si>
    <t>Állami  tulajdonú tenyészállatok nettó értéke</t>
  </si>
  <si>
    <t>36.</t>
  </si>
  <si>
    <t>Állami  tulajdonú készletek nettó értéke</t>
  </si>
  <si>
    <t>Állami  tulajdonú eszközök nettó értéke összesen (29+30+31+32+33+34+35+36):</t>
  </si>
  <si>
    <t>Eszközök összesen (2+3+4+5+6+7):</t>
  </si>
  <si>
    <t>Immateriális javak bruttó értéke</t>
  </si>
  <si>
    <t>Ingatlanok bruttó értéke</t>
  </si>
  <si>
    <t>Ingatlanokhoz kapcsolódó vagyoni értékű jogok bruttó értéke</t>
  </si>
  <si>
    <t>Gépek, berendezések, felszerelések, járművek bruttó értéke</t>
  </si>
  <si>
    <t>Tenyészállatok bruttó értéke</t>
  </si>
  <si>
    <t>Részesedések</t>
  </si>
  <si>
    <t>Tartós hitelviszonyt megtestesítő értékpapírok</t>
  </si>
  <si>
    <t>Eszközök értékhelyesbítése összesen (9+10+11+12+13):</t>
  </si>
  <si>
    <t>Immateriális javak értékhelyesbítése</t>
  </si>
  <si>
    <t>Ingatlanok értékhelyesbítése</t>
  </si>
  <si>
    <t>Ingatlanokhoz kapcsolódó vagyoni értékű jogok értékhelyesbítése</t>
  </si>
  <si>
    <t>Gépek, berendezések, felszerelések, járművek értékhelyesbítése</t>
  </si>
  <si>
    <t>Tenyészállatok értékhelyesbítése</t>
  </si>
  <si>
    <t>Részesedések értékhelyesbítése</t>
  </si>
  <si>
    <t>Eszközök értékvesztése és annak visszaírása összesen (15+16):</t>
  </si>
  <si>
    <t>Részesedések értékvesztése és annak visszaírása</t>
  </si>
  <si>
    <t>Hitelviszonyt megtestesítő értékpapírok értékvesztése és annak visszaírása</t>
  </si>
  <si>
    <t>Eszközök terven felüli értékcsökkenése és annak visszaírása összesen (18+19+20+21):</t>
  </si>
  <si>
    <t>Immateriális javak terven felüli értékcsökkenése és annak  visszaírása</t>
  </si>
  <si>
    <t>Ingatlanok terven felüli értékcsökkenése és annak visszaírása</t>
  </si>
  <si>
    <t>Ingatlanokhoz kapcsolódó vagyoni értékű jogok terven felüli értékcsökkenése és annak visszaírása</t>
  </si>
  <si>
    <t>Gépek, berendezések, felszerelések, járművek terven felül értékcsökkenése és annak visszaírása</t>
  </si>
  <si>
    <t>Tenyészállatok terven felüli értékcsökkenése és annak visszaírása</t>
  </si>
  <si>
    <t>Eszközök terv szerinti értékcsökkenése összesen (23+24+25+26):</t>
  </si>
  <si>
    <t>Immateriális javak terv szerinti értékcsökkenése</t>
  </si>
  <si>
    <t>Ingatlanok terv szerinti értékcsökkenése</t>
  </si>
  <si>
    <t>Ingatlanokhoz kapcsolódó vagyoni értékű jogok terv szerinti értékcsökkenése</t>
  </si>
  <si>
    <t>Gépek, berendezések, felszerelések, járművek terv szerinti értékcsökkenése</t>
  </si>
  <si>
    <t xml:space="preserve">Tenyészállatok terv szerinti értékcsökkenése </t>
  </si>
  <si>
    <t>Készletek értéke</t>
  </si>
  <si>
    <t>Készletek értékvesztése és annak visszaírása</t>
  </si>
  <si>
    <t>Állami  tulajdonú ingatlanok nettó értéke</t>
  </si>
  <si>
    <t>Állami  tulajdonú ingatlanokhoz kapcsolódó vagyoni értékű jogok nettó értéke</t>
  </si>
  <si>
    <t>37.</t>
  </si>
  <si>
    <t>38.</t>
  </si>
  <si>
    <t>39.</t>
  </si>
  <si>
    <t>40.</t>
  </si>
  <si>
    <t>41.</t>
  </si>
  <si>
    <t>2023.01.01. nyitó érték (Ft)</t>
  </si>
  <si>
    <t>2023.12.31. záróérték (Ft)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</si>
</sst>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Ft&quot;_-;\-* #,##0.00\ &quot;Ft&quot;_-;_-* &quot;-&quot;??\ &quot;Ft&quot;_-;_-@_-"/>
    <numFmt numFmtId="164" formatCode="_-* #,##0.00\ _F_t_-;\-* #,##0.00\ _F_t_-;_-* &quot;-&quot;??\ _F_t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64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2" fillId="0" borderId="0"/>
    <xf numFmtId="164" fontId="7" fillId="0" borderId="0" applyFont="0" applyFill="0" applyBorder="0" applyAlignment="0" applyProtection="0"/>
    <xf numFmtId="0" fontId="7" fillId="0" borderId="0"/>
    <xf numFmtId="0" fontId="13" fillId="0" borderId="0"/>
    <xf numFmtId="0" fontId="9" fillId="0" borderId="0"/>
    <xf numFmtId="44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42">
    <xf numFmtId="0" fontId="0" fillId="0" borderId="0" xfId="0"/>
    <xf numFmtId="0" fontId="0" fillId="0" borderId="3" xfId="0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3" fontId="2" fillId="0" borderId="3" xfId="0" applyNumberFormat="1" applyFont="1" applyBorder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 vertical="center"/>
    </xf>
    <xf numFmtId="0" fontId="0" fillId="0" borderId="0" xfId="0" applyProtection="1"/>
    <xf numFmtId="0" fontId="8" fillId="0" borderId="0" xfId="0" applyFont="1" applyAlignment="1" applyProtection="1">
      <alignment horizontal="right"/>
    </xf>
    <xf numFmtId="0" fontId="11" fillId="2" borderId="0" xfId="0" applyFont="1" applyFill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right" vertical="center"/>
    </xf>
    <xf numFmtId="0" fontId="8" fillId="3" borderId="3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vertical="center" wrapText="1"/>
    </xf>
    <xf numFmtId="0" fontId="8" fillId="0" borderId="3" xfId="0" applyFont="1" applyBorder="1" applyAlignment="1" applyProtection="1">
      <alignment horizontal="center" vertical="center" wrapText="1"/>
    </xf>
    <xf numFmtId="3" fontId="2" fillId="4" borderId="3" xfId="0" applyNumberFormat="1" applyFont="1" applyFill="1" applyBorder="1" applyAlignment="1" applyProtection="1">
      <alignment vertical="center" shrinkToFit="1"/>
    </xf>
    <xf numFmtId="0" fontId="2" fillId="0" borderId="3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horizontal="center" vertical="center" wrapText="1"/>
    </xf>
    <xf numFmtId="3" fontId="2" fillId="4" borderId="3" xfId="0" applyNumberFormat="1" applyFont="1" applyFill="1" applyBorder="1" applyAlignment="1" applyProtection="1">
      <alignment vertical="center"/>
    </xf>
    <xf numFmtId="3" fontId="1" fillId="0" borderId="3" xfId="0" applyNumberFormat="1" applyFont="1" applyBorder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horizontal="center" vertical="center" wrapText="1"/>
    </xf>
    <xf numFmtId="3" fontId="7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horizontal="justify" vertical="center"/>
    </xf>
    <xf numFmtId="0" fontId="7" fillId="0" borderId="0" xfId="0" applyFont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</cellXfs>
  <cellStyles count="10">
    <cellStyle name="Excel Built-in Normal" xfId="1" xr:uid="{00000000-0005-0000-0000-000000000000}"/>
    <cellStyle name="Ezres 2" xfId="2" xr:uid="{00000000-0005-0000-0000-000001000000}"/>
    <cellStyle name="Ezres 2 2" xfId="7" xr:uid="{00000000-0005-0000-0000-000002000000}"/>
    <cellStyle name="Normál" xfId="0" builtinId="0"/>
    <cellStyle name="Normál 2" xfId="3" xr:uid="{00000000-0005-0000-0000-000004000000}"/>
    <cellStyle name="Normál 2 2" xfId="4" xr:uid="{00000000-0005-0000-0000-000005000000}"/>
    <cellStyle name="Normál 2 3" xfId="8" xr:uid="{00000000-0005-0000-0000-000006000000}"/>
    <cellStyle name="Normál 3" xfId="5" xr:uid="{00000000-0005-0000-0000-000007000000}"/>
    <cellStyle name="Pénznem 2" xfId="6" xr:uid="{00000000-0005-0000-0000-000008000000}"/>
    <cellStyle name="Pénznem 2 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KGR_K11_Fokonyv">
        <xsd:complexType>
          <xsd:sequence minOccurs="0">
            <xsd:element minOccurs="0" nillable="true" name="BekuldoSzervezetAdatok" form="unqualified">
              <xsd:complexType>
                <xsd:sequence minOccurs="0">
                  <xsd:element minOccurs="0" nillable="true" type="xsd:integer" name="PirAzonosito" form="unqualified"/>
                  <xsd:element minOccurs="0" nillable="true" type="xsd:string" name="Megnevezes" form="unqualified"/>
                  <xsd:element minOccurs="0" nillable="true" type="xsd:string" name="Adoszam" form="unqualified"/>
                  <xsd:element minOccurs="0" nillable="true" type="xsd:string" name="Orszag" form="unqualified"/>
                  <xsd:element minOccurs="0" nillable="true" type="xsd:string" name="Telepules" form="unqualified"/>
                  <xsd:element minOccurs="0" nillable="true" type="xsd:integer" name="Irszam" form="unqualified"/>
                  <xsd:element minOccurs="0" nillable="true" type="xsd:string" name="KozterNev" form="unqualified"/>
                  <xsd:element minOccurs="0" nillable="true" type="xsd:string" name="KozterJell" form="unqualified"/>
                  <xsd:element minOccurs="0" nillable="true" type="xsd:double" name="Hazszam" form="unqualified"/>
                  <xsd:element minOccurs="0" nillable="true" type="xsd:string" name="Epulet" form="unqualified"/>
                  <xsd:element minOccurs="0" nillable="true" type="xsd:string" name="Lepcsohaz" form="unqualified"/>
                  <xsd:element minOccurs="0" nillable="true" type="xsd:string" name="Emelet" form="unqualified"/>
                  <xsd:element minOccurs="0" nillable="true" type="xsd:double" name="Ajto" form="unqualified"/>
                  <xsd:element minOccurs="0" nillable="true" type="xsd:string" name="Szoftver" form="unqualified"/>
                  <xsd:element minOccurs="0" nillable="true" type="xsd:string" name="KeszitoNeve" form="unqualified"/>
                  <xsd:element minOccurs="0" nillable="true" type="xsd:date" name="KeszitesDatuma" form="unqualified"/>
                  <xsd:element minOccurs="0" nillable="true" type="xsd:string" name="Penznem" form="unqualified"/>
                  <xsd:element minOccurs="0" nillable="true" type="xsd:string" name="PenzEgyseg" form="unqualified"/>
                  <xsd:element minOccurs="0" nillable="true" type="xsd:date" name="IdoszakKezdes" form="unqualified"/>
                  <xsd:element minOccurs="0" nillable="true" type="xsd:date" name="IdoszakVege" form="unqualified"/>
                </xsd:sequence>
              </xsd:complexType>
            </xsd:element>
            <xsd:element minOccurs="0" nillable="true" name="Szamlatartalom" form="unqualified">
              <xsd:complexType>
                <xsd:sequence minOccurs="0">
                  <xsd:element minOccurs="0" maxOccurs="unbounded" nillable="true" name="Tetelek" form="unqualified">
                    <xsd:complexType>
                      <xsd:sequence minOccurs="0">
                        <xsd:element minOccurs="0" nillable="true" type="xsd:string" name="Szamlaszam" form="unqualified"/>
                        <xsd:element minOccurs="0" nillable="true" type="xsd:string" name="Ellenszamla" form="unqualified"/>
                        <xsd:element minOccurs="0" nillable="true" type="xsd:string" name="SzamlaszamMegnevezese" form="unqualified"/>
                        <xsd:element minOccurs="0" nillable="true" type="xsd:integer" name="NyitoEgyenleg" form="unqualified"/>
                        <xsd:element minOccurs="0" nillable="true" type="xsd:integer" name="TartozikForgalom" form="unqualified"/>
                        <xsd:element minOccurs="0" nillable="true" type="xsd:integer" name="KovetelForgalom" form="unqualified"/>
                        <xsd:element minOccurs="0" nillable="true" type="xsd:integer" name="ForgalomEgyenleg" form="unqualified"/>
                        <xsd:element minOccurs="0" nillable="true" type="xsd:integer" name="ZaroEgyenleg" form="unqualified"/>
                      </xsd:sequence>
                    </xsd:complexType>
                  </xsd:element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KGR_K11_Fokonyv">
        <xsd:complexType>
          <xsd:sequence minOccurs="0">
            <xsd:element minOccurs="0" nillable="true" name="BekuldoSzervezetAdatok" form="unqualified">
              <xsd:complexType>
                <xsd:sequence minOccurs="0">
                  <xsd:element minOccurs="0" nillable="true" type="xsd:integer" name="PirAzonosito" form="unqualified"/>
                  <xsd:element minOccurs="0" nillable="true" type="xsd:string" name="Megnevezes" form="unqualified"/>
                  <xsd:element minOccurs="0" nillable="true" type="xsd:string" name="Adoszam" form="unqualified"/>
                  <xsd:element minOccurs="0" nillable="true" type="xsd:string" name="Orszag" form="unqualified"/>
                  <xsd:element minOccurs="0" nillable="true" type="xsd:string" name="Telepules" form="unqualified"/>
                  <xsd:element minOccurs="0" nillable="true" type="xsd:integer" name="Irszam" form="unqualified"/>
                  <xsd:element minOccurs="0" nillable="true" type="xsd:string" name="KozterNev" form="unqualified"/>
                  <xsd:element minOccurs="0" nillable="true" type="xsd:string" name="KozterJell" form="unqualified"/>
                  <xsd:element minOccurs="0" nillable="true" type="xsd:integer" name="Hazszam" form="unqualified"/>
                  <xsd:element minOccurs="0" nillable="true" type="xsd:string" name="Epulet" form="unqualified"/>
                  <xsd:element minOccurs="0" nillable="true" type="xsd:string" name="Lepcsohaz" form="unqualified"/>
                  <xsd:element minOccurs="0" nillable="true" type="xsd:string" name="Emelet" form="unqualified"/>
                  <xsd:element minOccurs="0" nillable="true" type="xsd:string" name="Ajto" form="unqualified"/>
                  <xsd:element minOccurs="0" nillable="true" type="xsd:string" name="Szoftver" form="unqualified"/>
                  <xsd:element minOccurs="0" nillable="true" type="xsd:string" name="KeszitoNeve" form="unqualified"/>
                  <xsd:element minOccurs="0" nillable="true" type="xsd:date" name="KeszitesDatuma" form="unqualified"/>
                  <xsd:element minOccurs="0" nillable="true" type="xsd:string" name="Penznem" form="unqualified"/>
                  <xsd:element minOccurs="0" nillable="true" type="xsd:string" name="PenzEgyseg" form="unqualified"/>
                  <xsd:element minOccurs="0" nillable="true" type="xsd:date" name="IdoszakKezdes" form="unqualified"/>
                  <xsd:element minOccurs="0" nillable="true" type="xsd:date" name="IdoszakVege" form="unqualified"/>
                </xsd:sequence>
              </xsd:complexType>
            </xsd:element>
            <xsd:element minOccurs="0" nillable="true" name="Szamlatartalom" form="unqualified">
              <xsd:complexType>
                <xsd:sequence minOccurs="0">
                  <xsd:element minOccurs="0" maxOccurs="unbounded" nillable="true" name="Tetelek" form="unqualified">
                    <xsd:complexType>
                      <xsd:sequence minOccurs="0">
                        <xsd:element minOccurs="0" nillable="true" type="xsd:string" name="Szamlaszam" form="unqualified"/>
                        <xsd:element minOccurs="0" nillable="true" type="xsd:string" name="Ellenszamla" form="unqualified"/>
                        <xsd:element minOccurs="0" nillable="true" type="xsd:string" name="SzamlaszamMegnevezese" form="unqualified"/>
                        <xsd:element minOccurs="0" nillable="true" type="xsd:integer" name="NyitoEgyenleg" form="unqualified"/>
                        <xsd:element minOccurs="0" nillable="true" type="xsd:integer" name="TartozikForgalom" form="unqualified"/>
                        <xsd:element minOccurs="0" nillable="true" type="xsd:integer" name="KovetelForgalom" form="unqualified"/>
                        <xsd:element minOccurs="0" nillable="true" type="xsd:integer" name="ForgalomEgyenleg" form="unqualified"/>
                        <xsd:element minOccurs="0" nillable="true" type="xsd:integer" name="ZaroEgyenleg" form="unqualified"/>
                      </xsd:sequence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1" Name="KGR_K11_Fokonyv_megfeleltetés" RootElement="KGR_K11_Fokonyv" SchemaID="Schema1" ShowImportExportValidationErrors="false" AutoFit="true" Append="false" PreserveSortAFLayout="true" PreserveFormat="true">
    <DataBinding FileBinding="true" ConnectionID="2" DataBindingLoadMode="1"/>
  </Map>
  <Map ID="2" Name="KGR_K11_Fokonyv_megfeleltetés1" RootElement="KGR_K11_Fokonyv" SchemaID="Schema2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I104"/>
  <sheetViews>
    <sheetView showGridLines="0" tabSelected="1" zoomScale="80" zoomScaleNormal="80" zoomScalePageLayoutView="70" workbookViewId="0">
      <selection activeCell="C1" sqref="C1"/>
    </sheetView>
  </sheetViews>
  <sheetFormatPr defaultColWidth="9.28515625" defaultRowHeight="15" x14ac:dyDescent="0.25"/>
  <cols>
    <col min="1" max="1" width="9.28515625" style="6"/>
    <col min="2" max="2" width="81.7109375" style="6" customWidth="1"/>
    <col min="3" max="3" width="22.28515625" style="6" customWidth="1"/>
    <col min="4" max="9" width="18.5703125" style="6" customWidth="1"/>
    <col min="10" max="16384" width="9.28515625" style="6"/>
  </cols>
  <sheetData>
    <row r="1" spans="1:9" x14ac:dyDescent="0.25">
      <c r="B1" s="7" t="s">
        <v>0</v>
      </c>
      <c r="C1" s="4"/>
      <c r="D1" s="8"/>
      <c r="E1" s="9" t="s">
        <v>53</v>
      </c>
      <c r="F1" s="1"/>
    </row>
    <row r="2" spans="1:9" s="8" customFormat="1" x14ac:dyDescent="0.25"/>
    <row r="3" spans="1:9" ht="18.75" x14ac:dyDescent="0.25">
      <c r="A3" s="10" t="s">
        <v>1</v>
      </c>
      <c r="B3" s="10"/>
      <c r="C3" s="10"/>
      <c r="D3" s="10"/>
      <c r="E3" s="10"/>
      <c r="F3" s="10"/>
      <c r="G3" s="10"/>
      <c r="H3" s="10"/>
      <c r="I3" s="10"/>
    </row>
    <row r="4" spans="1:9" s="8" customFormat="1" x14ac:dyDescent="0.25"/>
    <row r="5" spans="1:9" ht="15.75" x14ac:dyDescent="0.25">
      <c r="A5" s="11" t="s">
        <v>54</v>
      </c>
      <c r="I5" s="12" t="s">
        <v>45</v>
      </c>
    </row>
    <row r="6" spans="1:9" x14ac:dyDescent="0.25">
      <c r="A6" s="13" t="s">
        <v>2</v>
      </c>
      <c r="B6" s="14" t="s">
        <v>3</v>
      </c>
      <c r="C6" s="14"/>
      <c r="D6" s="14" t="s">
        <v>113</v>
      </c>
      <c r="E6" s="14"/>
      <c r="F6" s="14"/>
      <c r="G6" s="14" t="s">
        <v>114</v>
      </c>
      <c r="H6" s="14"/>
      <c r="I6" s="14"/>
    </row>
    <row r="7" spans="1:9" s="18" customFormat="1" ht="135.75" customHeight="1" x14ac:dyDescent="0.25">
      <c r="A7" s="15" t="s">
        <v>56</v>
      </c>
      <c r="B7" s="15"/>
      <c r="C7" s="16" t="s">
        <v>46</v>
      </c>
      <c r="D7" s="17" t="s">
        <v>4</v>
      </c>
      <c r="E7" s="17" t="s">
        <v>5</v>
      </c>
      <c r="F7" s="17" t="s">
        <v>6</v>
      </c>
      <c r="G7" s="17" t="s">
        <v>7</v>
      </c>
      <c r="H7" s="17" t="s">
        <v>8</v>
      </c>
      <c r="I7" s="17" t="s">
        <v>9</v>
      </c>
    </row>
    <row r="8" spans="1:9" x14ac:dyDescent="0.25">
      <c r="A8" s="15"/>
      <c r="B8" s="15"/>
      <c r="C8" s="19"/>
      <c r="D8" s="20">
        <v>1</v>
      </c>
      <c r="E8" s="20">
        <v>2</v>
      </c>
      <c r="F8" s="21" t="s">
        <v>38</v>
      </c>
      <c r="G8" s="20">
        <v>4</v>
      </c>
      <c r="H8" s="20">
        <v>5</v>
      </c>
      <c r="I8" s="21" t="s">
        <v>39</v>
      </c>
    </row>
    <row r="9" spans="1:9" x14ac:dyDescent="0.25">
      <c r="A9" s="22" t="s">
        <v>10</v>
      </c>
      <c r="B9" s="23" t="s">
        <v>74</v>
      </c>
      <c r="C9" s="24" t="s">
        <v>47</v>
      </c>
      <c r="D9" s="25">
        <f>SUM(D10:D16)</f>
        <v>0</v>
      </c>
      <c r="E9" s="25">
        <f>SUM(E10:E16)</f>
        <v>0</v>
      </c>
      <c r="F9" s="25">
        <f>SUM(F10:F16)</f>
        <v>0</v>
      </c>
      <c r="G9" s="25">
        <f t="shared" ref="G9:H9" si="0">SUM(G10:G16)</f>
        <v>0</v>
      </c>
      <c r="H9" s="25">
        <f t="shared" si="0"/>
        <v>0</v>
      </c>
      <c r="I9" s="25">
        <f>SUM(I10:I16)</f>
        <v>0</v>
      </c>
    </row>
    <row r="10" spans="1:9" x14ac:dyDescent="0.25">
      <c r="A10" s="26" t="s">
        <v>11</v>
      </c>
      <c r="B10" s="27" t="s">
        <v>75</v>
      </c>
      <c r="C10" s="28" t="s">
        <v>48</v>
      </c>
      <c r="D10" s="5"/>
      <c r="E10" s="5"/>
      <c r="F10" s="25">
        <f>D10+E10</f>
        <v>0</v>
      </c>
      <c r="G10" s="5"/>
      <c r="H10" s="5"/>
      <c r="I10" s="25">
        <f t="shared" ref="I10:I16" si="1">G10+H10</f>
        <v>0</v>
      </c>
    </row>
    <row r="11" spans="1:9" x14ac:dyDescent="0.25">
      <c r="A11" s="26" t="s">
        <v>12</v>
      </c>
      <c r="B11" s="27" t="s">
        <v>76</v>
      </c>
      <c r="C11" s="28">
        <v>121</v>
      </c>
      <c r="D11" s="5"/>
      <c r="E11" s="5"/>
      <c r="F11" s="25">
        <f>D11+E11</f>
        <v>0</v>
      </c>
      <c r="G11" s="5"/>
      <c r="H11" s="5"/>
      <c r="I11" s="25">
        <f t="shared" si="1"/>
        <v>0</v>
      </c>
    </row>
    <row r="12" spans="1:9" x14ac:dyDescent="0.25">
      <c r="A12" s="26" t="s">
        <v>13</v>
      </c>
      <c r="B12" s="27" t="s">
        <v>77</v>
      </c>
      <c r="C12" s="28">
        <v>122</v>
      </c>
      <c r="D12" s="5"/>
      <c r="E12" s="5"/>
      <c r="F12" s="25">
        <f>D12+E12</f>
        <v>0</v>
      </c>
      <c r="G12" s="5"/>
      <c r="H12" s="5"/>
      <c r="I12" s="25">
        <f t="shared" si="1"/>
        <v>0</v>
      </c>
    </row>
    <row r="13" spans="1:9" x14ac:dyDescent="0.25">
      <c r="A13" s="26" t="s">
        <v>14</v>
      </c>
      <c r="B13" s="27" t="s">
        <v>78</v>
      </c>
      <c r="C13" s="28">
        <v>131</v>
      </c>
      <c r="D13" s="5"/>
      <c r="E13" s="5"/>
      <c r="F13" s="25">
        <f t="shared" ref="F13:F49" si="2">D13+E13</f>
        <v>0</v>
      </c>
      <c r="G13" s="5"/>
      <c r="H13" s="5"/>
      <c r="I13" s="25">
        <f t="shared" si="1"/>
        <v>0</v>
      </c>
    </row>
    <row r="14" spans="1:9" x14ac:dyDescent="0.25">
      <c r="A14" s="26" t="s">
        <v>15</v>
      </c>
      <c r="B14" s="27" t="s">
        <v>79</v>
      </c>
      <c r="C14" s="28">
        <v>141</v>
      </c>
      <c r="D14" s="5"/>
      <c r="E14" s="5"/>
      <c r="F14" s="25">
        <f t="shared" si="2"/>
        <v>0</v>
      </c>
      <c r="G14" s="5"/>
      <c r="H14" s="5"/>
      <c r="I14" s="25">
        <f t="shared" si="1"/>
        <v>0</v>
      </c>
    </row>
    <row r="15" spans="1:9" x14ac:dyDescent="0.25">
      <c r="A15" s="26" t="s">
        <v>16</v>
      </c>
      <c r="B15" s="27" t="s">
        <v>80</v>
      </c>
      <c r="C15" s="28" t="s">
        <v>49</v>
      </c>
      <c r="D15" s="5"/>
      <c r="E15" s="5"/>
      <c r="F15" s="25">
        <f t="shared" si="2"/>
        <v>0</v>
      </c>
      <c r="G15" s="5"/>
      <c r="H15" s="5"/>
      <c r="I15" s="25">
        <f t="shared" si="1"/>
        <v>0</v>
      </c>
    </row>
    <row r="16" spans="1:9" x14ac:dyDescent="0.25">
      <c r="A16" s="26" t="s">
        <v>17</v>
      </c>
      <c r="B16" s="27" t="s">
        <v>81</v>
      </c>
      <c r="C16" s="28" t="s">
        <v>50</v>
      </c>
      <c r="D16" s="5"/>
      <c r="E16" s="5"/>
      <c r="F16" s="25">
        <f t="shared" si="2"/>
        <v>0</v>
      </c>
      <c r="G16" s="5"/>
      <c r="H16" s="5"/>
      <c r="I16" s="25">
        <f t="shared" si="1"/>
        <v>0</v>
      </c>
    </row>
    <row r="17" spans="1:9" x14ac:dyDescent="0.25">
      <c r="A17" s="22" t="s">
        <v>18</v>
      </c>
      <c r="B17" s="23" t="s">
        <v>82</v>
      </c>
      <c r="C17" s="24" t="s">
        <v>47</v>
      </c>
      <c r="D17" s="25">
        <f>SUM(D18:D23)</f>
        <v>0</v>
      </c>
      <c r="E17" s="25">
        <f>SUM(E18:E23)</f>
        <v>0</v>
      </c>
      <c r="F17" s="25">
        <f t="shared" ref="F17:I17" si="3">SUM(F18:F23)</f>
        <v>0</v>
      </c>
      <c r="G17" s="25">
        <f t="shared" si="3"/>
        <v>0</v>
      </c>
      <c r="H17" s="25">
        <f t="shared" si="3"/>
        <v>0</v>
      </c>
      <c r="I17" s="25">
        <f t="shared" si="3"/>
        <v>0</v>
      </c>
    </row>
    <row r="18" spans="1:9" x14ac:dyDescent="0.25">
      <c r="A18" s="26" t="s">
        <v>19</v>
      </c>
      <c r="B18" s="27" t="s">
        <v>83</v>
      </c>
      <c r="C18" s="28">
        <v>116</v>
      </c>
      <c r="D18" s="5"/>
      <c r="E18" s="5"/>
      <c r="F18" s="25">
        <f t="shared" si="2"/>
        <v>0</v>
      </c>
      <c r="G18" s="5"/>
      <c r="H18" s="5"/>
      <c r="I18" s="25">
        <f t="shared" ref="I18:I21" si="4">G18+H18</f>
        <v>0</v>
      </c>
    </row>
    <row r="19" spans="1:9" x14ac:dyDescent="0.25">
      <c r="A19" s="26" t="s">
        <v>20</v>
      </c>
      <c r="B19" s="27" t="s">
        <v>84</v>
      </c>
      <c r="C19" s="28">
        <v>126</v>
      </c>
      <c r="D19" s="5"/>
      <c r="E19" s="5"/>
      <c r="F19" s="25">
        <f t="shared" si="2"/>
        <v>0</v>
      </c>
      <c r="G19" s="5"/>
      <c r="H19" s="5"/>
      <c r="I19" s="25">
        <f t="shared" si="4"/>
        <v>0</v>
      </c>
    </row>
    <row r="20" spans="1:9" x14ac:dyDescent="0.25">
      <c r="A20" s="26" t="s">
        <v>21</v>
      </c>
      <c r="B20" s="27" t="s">
        <v>85</v>
      </c>
      <c r="C20" s="28">
        <v>126</v>
      </c>
      <c r="D20" s="5"/>
      <c r="E20" s="5"/>
      <c r="F20" s="25">
        <f t="shared" si="2"/>
        <v>0</v>
      </c>
      <c r="G20" s="5"/>
      <c r="H20" s="5"/>
      <c r="I20" s="25">
        <f t="shared" si="4"/>
        <v>0</v>
      </c>
    </row>
    <row r="21" spans="1:9" x14ac:dyDescent="0.25">
      <c r="A21" s="26" t="s">
        <v>22</v>
      </c>
      <c r="B21" s="27" t="s">
        <v>86</v>
      </c>
      <c r="C21" s="28">
        <v>136</v>
      </c>
      <c r="D21" s="5"/>
      <c r="E21" s="5"/>
      <c r="F21" s="25">
        <f t="shared" si="2"/>
        <v>0</v>
      </c>
      <c r="G21" s="5"/>
      <c r="H21" s="5"/>
      <c r="I21" s="25">
        <f t="shared" si="4"/>
        <v>0</v>
      </c>
    </row>
    <row r="22" spans="1:9" x14ac:dyDescent="0.25">
      <c r="A22" s="26" t="s">
        <v>23</v>
      </c>
      <c r="B22" s="27" t="s">
        <v>87</v>
      </c>
      <c r="C22" s="28">
        <v>146</v>
      </c>
      <c r="D22" s="5"/>
      <c r="E22" s="5"/>
      <c r="F22" s="25">
        <f t="shared" si="2"/>
        <v>0</v>
      </c>
      <c r="G22" s="5"/>
      <c r="H22" s="5"/>
      <c r="I22" s="25">
        <f>G22+H22</f>
        <v>0</v>
      </c>
    </row>
    <row r="23" spans="1:9" x14ac:dyDescent="0.25">
      <c r="A23" s="26" t="s">
        <v>24</v>
      </c>
      <c r="B23" s="27" t="s">
        <v>88</v>
      </c>
      <c r="C23" s="28">
        <v>166</v>
      </c>
      <c r="D23" s="5"/>
      <c r="E23" s="5"/>
      <c r="F23" s="25">
        <f t="shared" si="2"/>
        <v>0</v>
      </c>
      <c r="G23" s="5"/>
      <c r="H23" s="5"/>
      <c r="I23" s="25">
        <f>G23+H23</f>
        <v>0</v>
      </c>
    </row>
    <row r="24" spans="1:9" x14ac:dyDescent="0.25">
      <c r="A24" s="22" t="s">
        <v>25</v>
      </c>
      <c r="B24" s="23" t="s">
        <v>89</v>
      </c>
      <c r="C24" s="24" t="s">
        <v>47</v>
      </c>
      <c r="D24" s="25">
        <f>SUM(D25:D26)</f>
        <v>0</v>
      </c>
      <c r="E24" s="25">
        <f>SUM(E25:E26)</f>
        <v>0</v>
      </c>
      <c r="F24" s="25">
        <f t="shared" ref="F24:I24" si="5">SUM(F25:F26)</f>
        <v>0</v>
      </c>
      <c r="G24" s="25">
        <f t="shared" si="5"/>
        <v>0</v>
      </c>
      <c r="H24" s="25">
        <f t="shared" si="5"/>
        <v>0</v>
      </c>
      <c r="I24" s="25">
        <f t="shared" si="5"/>
        <v>0</v>
      </c>
    </row>
    <row r="25" spans="1:9" x14ac:dyDescent="0.25">
      <c r="A25" s="26" t="s">
        <v>26</v>
      </c>
      <c r="B25" s="27" t="s">
        <v>90</v>
      </c>
      <c r="C25" s="28">
        <v>168</v>
      </c>
      <c r="D25" s="5"/>
      <c r="E25" s="5"/>
      <c r="F25" s="25">
        <f t="shared" si="2"/>
        <v>0</v>
      </c>
      <c r="G25" s="5"/>
      <c r="H25" s="5"/>
      <c r="I25" s="25">
        <f>G25+H25</f>
        <v>0</v>
      </c>
    </row>
    <row r="26" spans="1:9" x14ac:dyDescent="0.25">
      <c r="A26" s="26" t="s">
        <v>27</v>
      </c>
      <c r="B26" s="27" t="s">
        <v>91</v>
      </c>
      <c r="C26" s="28">
        <v>178</v>
      </c>
      <c r="D26" s="5"/>
      <c r="E26" s="5"/>
      <c r="F26" s="25">
        <f t="shared" si="2"/>
        <v>0</v>
      </c>
      <c r="G26" s="5"/>
      <c r="H26" s="5"/>
      <c r="I26" s="25">
        <f>G26+H26</f>
        <v>0</v>
      </c>
    </row>
    <row r="27" spans="1:9" x14ac:dyDescent="0.25">
      <c r="A27" s="22" t="s">
        <v>28</v>
      </c>
      <c r="B27" s="23" t="s">
        <v>92</v>
      </c>
      <c r="C27" s="24" t="s">
        <v>47</v>
      </c>
      <c r="D27" s="25">
        <f>SUM(D28:D32)</f>
        <v>0</v>
      </c>
      <c r="E27" s="25">
        <f>SUM(E28:E32)</f>
        <v>0</v>
      </c>
      <c r="F27" s="25">
        <f t="shared" si="2"/>
        <v>0</v>
      </c>
      <c r="G27" s="25">
        <f>SUM(G28:G32)</f>
        <v>0</v>
      </c>
      <c r="H27" s="25">
        <f>SUM(H28:H32)</f>
        <v>0</v>
      </c>
      <c r="I27" s="25">
        <f t="shared" ref="I27:I32" si="6">G27+H27</f>
        <v>0</v>
      </c>
    </row>
    <row r="28" spans="1:9" x14ac:dyDescent="0.25">
      <c r="A28" s="26" t="s">
        <v>29</v>
      </c>
      <c r="B28" s="27" t="s">
        <v>93</v>
      </c>
      <c r="C28" s="28">
        <v>118</v>
      </c>
      <c r="D28" s="5"/>
      <c r="E28" s="5"/>
      <c r="F28" s="25">
        <f t="shared" si="2"/>
        <v>0</v>
      </c>
      <c r="G28" s="5"/>
      <c r="H28" s="5"/>
      <c r="I28" s="25">
        <f>G28+H28</f>
        <v>0</v>
      </c>
    </row>
    <row r="29" spans="1:9" x14ac:dyDescent="0.25">
      <c r="A29" s="26" t="s">
        <v>30</v>
      </c>
      <c r="B29" s="27" t="s">
        <v>94</v>
      </c>
      <c r="C29" s="28">
        <v>128</v>
      </c>
      <c r="D29" s="5"/>
      <c r="E29" s="5"/>
      <c r="F29" s="25">
        <f t="shared" si="2"/>
        <v>0</v>
      </c>
      <c r="G29" s="5"/>
      <c r="H29" s="5"/>
      <c r="I29" s="25">
        <f t="shared" si="6"/>
        <v>0</v>
      </c>
    </row>
    <row r="30" spans="1:9" ht="30" x14ac:dyDescent="0.25">
      <c r="A30" s="26" t="s">
        <v>31</v>
      </c>
      <c r="B30" s="27" t="s">
        <v>95</v>
      </c>
      <c r="C30" s="28">
        <v>128</v>
      </c>
      <c r="D30" s="5"/>
      <c r="E30" s="5"/>
      <c r="F30" s="25">
        <f t="shared" si="2"/>
        <v>0</v>
      </c>
      <c r="G30" s="5"/>
      <c r="H30" s="5"/>
      <c r="I30" s="25">
        <f t="shared" si="6"/>
        <v>0</v>
      </c>
    </row>
    <row r="31" spans="1:9" ht="30" x14ac:dyDescent="0.25">
      <c r="A31" s="26" t="s">
        <v>32</v>
      </c>
      <c r="B31" s="27" t="s">
        <v>96</v>
      </c>
      <c r="C31" s="28">
        <v>138</v>
      </c>
      <c r="D31" s="5"/>
      <c r="E31" s="5"/>
      <c r="F31" s="25">
        <f t="shared" si="2"/>
        <v>0</v>
      </c>
      <c r="G31" s="5"/>
      <c r="H31" s="5"/>
      <c r="I31" s="25">
        <f t="shared" si="6"/>
        <v>0</v>
      </c>
    </row>
    <row r="32" spans="1:9" x14ac:dyDescent="0.25">
      <c r="A32" s="26" t="s">
        <v>33</v>
      </c>
      <c r="B32" s="27" t="s">
        <v>97</v>
      </c>
      <c r="C32" s="28">
        <v>148</v>
      </c>
      <c r="D32" s="5"/>
      <c r="E32" s="5"/>
      <c r="F32" s="25">
        <f t="shared" si="2"/>
        <v>0</v>
      </c>
      <c r="G32" s="5"/>
      <c r="H32" s="5"/>
      <c r="I32" s="25">
        <f t="shared" si="6"/>
        <v>0</v>
      </c>
    </row>
    <row r="33" spans="1:9" x14ac:dyDescent="0.25">
      <c r="A33" s="22" t="s">
        <v>34</v>
      </c>
      <c r="B33" s="23" t="s">
        <v>98</v>
      </c>
      <c r="C33" s="24" t="s">
        <v>47</v>
      </c>
      <c r="D33" s="25">
        <f>SUM(D34:D38)</f>
        <v>0</v>
      </c>
      <c r="E33" s="25">
        <f>SUM(E34:E38)</f>
        <v>0</v>
      </c>
      <c r="F33" s="25">
        <f>SUM(F34:F38)</f>
        <v>0</v>
      </c>
      <c r="G33" s="25">
        <f t="shared" ref="G33:I33" si="7">SUM(G34:G38)</f>
        <v>0</v>
      </c>
      <c r="H33" s="25">
        <f t="shared" si="7"/>
        <v>0</v>
      </c>
      <c r="I33" s="25">
        <f t="shared" si="7"/>
        <v>0</v>
      </c>
    </row>
    <row r="34" spans="1:9" x14ac:dyDescent="0.25">
      <c r="A34" s="26" t="s">
        <v>35</v>
      </c>
      <c r="B34" s="27" t="s">
        <v>99</v>
      </c>
      <c r="C34" s="28">
        <v>119</v>
      </c>
      <c r="D34" s="5"/>
      <c r="E34" s="5"/>
      <c r="F34" s="25">
        <f t="shared" si="2"/>
        <v>0</v>
      </c>
      <c r="G34" s="5"/>
      <c r="H34" s="5"/>
      <c r="I34" s="25">
        <f t="shared" ref="I34:I49" si="8">G34+H34</f>
        <v>0</v>
      </c>
    </row>
    <row r="35" spans="1:9" x14ac:dyDescent="0.25">
      <c r="A35" s="26" t="s">
        <v>36</v>
      </c>
      <c r="B35" s="27" t="s">
        <v>100</v>
      </c>
      <c r="C35" s="28">
        <v>129</v>
      </c>
      <c r="D35" s="5"/>
      <c r="E35" s="5"/>
      <c r="F35" s="25">
        <f t="shared" si="2"/>
        <v>0</v>
      </c>
      <c r="G35" s="5"/>
      <c r="H35" s="5"/>
      <c r="I35" s="25">
        <f t="shared" si="8"/>
        <v>0</v>
      </c>
    </row>
    <row r="36" spans="1:9" x14ac:dyDescent="0.25">
      <c r="A36" s="26" t="s">
        <v>37</v>
      </c>
      <c r="B36" s="27" t="s">
        <v>101</v>
      </c>
      <c r="C36" s="28">
        <v>129</v>
      </c>
      <c r="D36" s="5"/>
      <c r="E36" s="5"/>
      <c r="F36" s="25">
        <f t="shared" si="2"/>
        <v>0</v>
      </c>
      <c r="G36" s="5"/>
      <c r="H36" s="5"/>
      <c r="I36" s="25">
        <f t="shared" si="8"/>
        <v>0</v>
      </c>
    </row>
    <row r="37" spans="1:9" x14ac:dyDescent="0.25">
      <c r="A37" s="26" t="s">
        <v>61</v>
      </c>
      <c r="B37" s="27" t="s">
        <v>102</v>
      </c>
      <c r="C37" s="28">
        <v>139</v>
      </c>
      <c r="D37" s="5"/>
      <c r="E37" s="5"/>
      <c r="F37" s="25">
        <f t="shared" si="2"/>
        <v>0</v>
      </c>
      <c r="G37" s="5"/>
      <c r="H37" s="5"/>
      <c r="I37" s="25">
        <f t="shared" si="8"/>
        <v>0</v>
      </c>
    </row>
    <row r="38" spans="1:9" x14ac:dyDescent="0.25">
      <c r="A38" s="26" t="s">
        <v>62</v>
      </c>
      <c r="B38" s="27" t="s">
        <v>103</v>
      </c>
      <c r="C38" s="28">
        <v>149</v>
      </c>
      <c r="D38" s="5"/>
      <c r="E38" s="5"/>
      <c r="F38" s="25">
        <f t="shared" si="2"/>
        <v>0</v>
      </c>
      <c r="G38" s="5"/>
      <c r="H38" s="5"/>
      <c r="I38" s="25">
        <f t="shared" si="8"/>
        <v>0</v>
      </c>
    </row>
    <row r="39" spans="1:9" ht="30" x14ac:dyDescent="0.25">
      <c r="A39" s="22" t="s">
        <v>63</v>
      </c>
      <c r="B39" s="23" t="s">
        <v>104</v>
      </c>
      <c r="C39" s="24" t="s">
        <v>51</v>
      </c>
      <c r="D39" s="5"/>
      <c r="E39" s="5"/>
      <c r="F39" s="25">
        <f t="shared" si="2"/>
        <v>0</v>
      </c>
      <c r="G39" s="5"/>
      <c r="H39" s="5"/>
      <c r="I39" s="25">
        <f t="shared" si="8"/>
        <v>0</v>
      </c>
    </row>
    <row r="40" spans="1:9" x14ac:dyDescent="0.25">
      <c r="A40" s="22" t="s">
        <v>64</v>
      </c>
      <c r="B40" s="23" t="s">
        <v>105</v>
      </c>
      <c r="C40" s="24" t="s">
        <v>52</v>
      </c>
      <c r="D40" s="5"/>
      <c r="E40" s="5"/>
      <c r="F40" s="25">
        <f t="shared" si="2"/>
        <v>0</v>
      </c>
      <c r="G40" s="5"/>
      <c r="H40" s="5"/>
      <c r="I40" s="25">
        <f t="shared" si="8"/>
        <v>0</v>
      </c>
    </row>
    <row r="41" spans="1:9" x14ac:dyDescent="0.25">
      <c r="A41" s="22" t="s">
        <v>65</v>
      </c>
      <c r="B41" s="23" t="s">
        <v>73</v>
      </c>
      <c r="C41" s="28" t="s">
        <v>47</v>
      </c>
      <c r="D41" s="29">
        <f>SUM(D42:D49)</f>
        <v>0</v>
      </c>
      <c r="E41" s="29">
        <f t="shared" ref="E41:H41" si="9">SUM(E42:E49)</f>
        <v>0</v>
      </c>
      <c r="F41" s="29">
        <f t="shared" si="2"/>
        <v>0</v>
      </c>
      <c r="G41" s="29">
        <f t="shared" si="9"/>
        <v>0</v>
      </c>
      <c r="H41" s="29">
        <f t="shared" si="9"/>
        <v>0</v>
      </c>
      <c r="I41" s="29">
        <f t="shared" si="8"/>
        <v>0</v>
      </c>
    </row>
    <row r="42" spans="1:9" x14ac:dyDescent="0.25">
      <c r="A42" s="26" t="s">
        <v>66</v>
      </c>
      <c r="B42" s="27" t="s">
        <v>68</v>
      </c>
      <c r="C42" s="28" t="s">
        <v>47</v>
      </c>
      <c r="D42" s="30">
        <f t="shared" ref="D42:E46" si="10">+D10-D28-D34</f>
        <v>0</v>
      </c>
      <c r="E42" s="30">
        <f t="shared" si="10"/>
        <v>0</v>
      </c>
      <c r="F42" s="29">
        <f t="shared" si="2"/>
        <v>0</v>
      </c>
      <c r="G42" s="30">
        <f t="shared" ref="G42:H46" si="11">+G10-G28-G34</f>
        <v>0</v>
      </c>
      <c r="H42" s="30">
        <f t="shared" si="11"/>
        <v>0</v>
      </c>
      <c r="I42" s="29">
        <f t="shared" si="8"/>
        <v>0</v>
      </c>
    </row>
    <row r="43" spans="1:9" x14ac:dyDescent="0.25">
      <c r="A43" s="26" t="s">
        <v>67</v>
      </c>
      <c r="B43" s="27" t="s">
        <v>106</v>
      </c>
      <c r="C43" s="28" t="s">
        <v>47</v>
      </c>
      <c r="D43" s="30">
        <f t="shared" si="10"/>
        <v>0</v>
      </c>
      <c r="E43" s="30">
        <f t="shared" si="10"/>
        <v>0</v>
      </c>
      <c r="F43" s="29">
        <f t="shared" si="2"/>
        <v>0</v>
      </c>
      <c r="G43" s="30">
        <f t="shared" si="11"/>
        <v>0</v>
      </c>
      <c r="H43" s="30">
        <f t="shared" si="11"/>
        <v>0</v>
      </c>
      <c r="I43" s="29">
        <f t="shared" si="8"/>
        <v>0</v>
      </c>
    </row>
    <row r="44" spans="1:9" x14ac:dyDescent="0.25">
      <c r="A44" s="26" t="s">
        <v>71</v>
      </c>
      <c r="B44" s="27" t="s">
        <v>107</v>
      </c>
      <c r="C44" s="28" t="s">
        <v>47</v>
      </c>
      <c r="D44" s="30">
        <f t="shared" si="10"/>
        <v>0</v>
      </c>
      <c r="E44" s="30">
        <f t="shared" si="10"/>
        <v>0</v>
      </c>
      <c r="F44" s="29">
        <f t="shared" si="2"/>
        <v>0</v>
      </c>
      <c r="G44" s="30">
        <f t="shared" si="11"/>
        <v>0</v>
      </c>
      <c r="H44" s="30">
        <f t="shared" si="11"/>
        <v>0</v>
      </c>
      <c r="I44" s="29">
        <f t="shared" si="8"/>
        <v>0</v>
      </c>
    </row>
    <row r="45" spans="1:9" x14ac:dyDescent="0.25">
      <c r="A45" s="26" t="s">
        <v>108</v>
      </c>
      <c r="B45" s="27" t="s">
        <v>69</v>
      </c>
      <c r="C45" s="28" t="s">
        <v>47</v>
      </c>
      <c r="D45" s="30">
        <f t="shared" si="10"/>
        <v>0</v>
      </c>
      <c r="E45" s="30">
        <f t="shared" si="10"/>
        <v>0</v>
      </c>
      <c r="F45" s="29">
        <f t="shared" si="2"/>
        <v>0</v>
      </c>
      <c r="G45" s="30">
        <f t="shared" si="11"/>
        <v>0</v>
      </c>
      <c r="H45" s="30">
        <f t="shared" si="11"/>
        <v>0</v>
      </c>
      <c r="I45" s="29">
        <f t="shared" si="8"/>
        <v>0</v>
      </c>
    </row>
    <row r="46" spans="1:9" x14ac:dyDescent="0.25">
      <c r="A46" s="26" t="s">
        <v>109</v>
      </c>
      <c r="B46" s="27" t="s">
        <v>70</v>
      </c>
      <c r="C46" s="28" t="s">
        <v>47</v>
      </c>
      <c r="D46" s="30">
        <f t="shared" si="10"/>
        <v>0</v>
      </c>
      <c r="E46" s="30">
        <f t="shared" si="10"/>
        <v>0</v>
      </c>
      <c r="F46" s="29">
        <f t="shared" si="2"/>
        <v>0</v>
      </c>
      <c r="G46" s="30">
        <f t="shared" si="11"/>
        <v>0</v>
      </c>
      <c r="H46" s="30">
        <f t="shared" si="11"/>
        <v>0</v>
      </c>
      <c r="I46" s="29">
        <f t="shared" si="8"/>
        <v>0</v>
      </c>
    </row>
    <row r="47" spans="1:9" x14ac:dyDescent="0.25">
      <c r="A47" s="26" t="s">
        <v>110</v>
      </c>
      <c r="B47" s="27" t="s">
        <v>59</v>
      </c>
      <c r="C47" s="28" t="s">
        <v>47</v>
      </c>
      <c r="D47" s="30">
        <f>+D15-D25</f>
        <v>0</v>
      </c>
      <c r="E47" s="30">
        <f>+E15-E25</f>
        <v>0</v>
      </c>
      <c r="F47" s="29">
        <f t="shared" si="2"/>
        <v>0</v>
      </c>
      <c r="G47" s="30">
        <f>+G15-G25</f>
        <v>0</v>
      </c>
      <c r="H47" s="30">
        <f>+H15-H25</f>
        <v>0</v>
      </c>
      <c r="I47" s="29">
        <f t="shared" si="8"/>
        <v>0</v>
      </c>
    </row>
    <row r="48" spans="1:9" x14ac:dyDescent="0.25">
      <c r="A48" s="26" t="s">
        <v>111</v>
      </c>
      <c r="B48" s="27" t="s">
        <v>60</v>
      </c>
      <c r="C48" s="28" t="s">
        <v>47</v>
      </c>
      <c r="D48" s="30">
        <f>+D16-D26</f>
        <v>0</v>
      </c>
      <c r="E48" s="30">
        <f>+E16-E26</f>
        <v>0</v>
      </c>
      <c r="F48" s="29">
        <f t="shared" si="2"/>
        <v>0</v>
      </c>
      <c r="G48" s="30">
        <f>+G16-G26</f>
        <v>0</v>
      </c>
      <c r="H48" s="30">
        <f>+H16-H26</f>
        <v>0</v>
      </c>
      <c r="I48" s="29">
        <f t="shared" si="8"/>
        <v>0</v>
      </c>
    </row>
    <row r="49" spans="1:9" x14ac:dyDescent="0.25">
      <c r="A49" s="26" t="s">
        <v>112</v>
      </c>
      <c r="B49" s="27" t="s">
        <v>72</v>
      </c>
      <c r="C49" s="28" t="s">
        <v>47</v>
      </c>
      <c r="D49" s="30">
        <f>+D39-D40</f>
        <v>0</v>
      </c>
      <c r="E49" s="30">
        <f>+E39-E40</f>
        <v>0</v>
      </c>
      <c r="F49" s="29">
        <f t="shared" si="2"/>
        <v>0</v>
      </c>
      <c r="G49" s="30">
        <f>+G39-G40</f>
        <v>0</v>
      </c>
      <c r="H49" s="30">
        <f>+H39-H40</f>
        <v>0</v>
      </c>
      <c r="I49" s="29">
        <f t="shared" si="8"/>
        <v>0</v>
      </c>
    </row>
    <row r="50" spans="1:9" x14ac:dyDescent="0.25">
      <c r="A50" s="31"/>
      <c r="B50" s="32"/>
      <c r="C50" s="33"/>
      <c r="D50" s="34"/>
      <c r="E50" s="34"/>
      <c r="F50" s="34"/>
      <c r="G50" s="34"/>
      <c r="H50" s="34"/>
      <c r="I50" s="34"/>
    </row>
    <row r="51" spans="1:9" x14ac:dyDescent="0.25">
      <c r="A51" s="31"/>
      <c r="B51" s="32"/>
      <c r="C51" s="33"/>
      <c r="D51" s="34"/>
      <c r="E51" s="34"/>
      <c r="F51" s="34"/>
      <c r="G51" s="34"/>
      <c r="H51" s="34"/>
      <c r="I51" s="34"/>
    </row>
    <row r="52" spans="1:9" x14ac:dyDescent="0.25">
      <c r="A52" s="31"/>
      <c r="B52" s="32"/>
      <c r="C52" s="33"/>
      <c r="D52" s="34"/>
      <c r="E52" s="34"/>
      <c r="F52" s="34"/>
      <c r="G52" s="34"/>
      <c r="H52" s="34"/>
      <c r="I52" s="34"/>
    </row>
    <row r="53" spans="1:9" ht="15.75" x14ac:dyDescent="0.25">
      <c r="A53" s="11" t="s">
        <v>55</v>
      </c>
      <c r="B53" s="35"/>
      <c r="C53" s="35"/>
      <c r="D53" s="31"/>
      <c r="E53" s="35"/>
      <c r="H53" s="36"/>
      <c r="I53" s="12" t="s">
        <v>45</v>
      </c>
    </row>
    <row r="54" spans="1:9" x14ac:dyDescent="0.25">
      <c r="A54" s="13" t="s">
        <v>2</v>
      </c>
      <c r="B54" s="37" t="s">
        <v>3</v>
      </c>
      <c r="C54" s="38"/>
      <c r="D54" s="14" t="s">
        <v>113</v>
      </c>
      <c r="E54" s="14"/>
      <c r="F54" s="14"/>
      <c r="G54" s="14" t="s">
        <v>114</v>
      </c>
      <c r="H54" s="14"/>
      <c r="I54" s="14"/>
    </row>
    <row r="55" spans="1:9" s="18" customFormat="1" ht="135.75" customHeight="1" x14ac:dyDescent="0.25">
      <c r="A55" s="15" t="s">
        <v>57</v>
      </c>
      <c r="B55" s="15"/>
      <c r="C55" s="16" t="s">
        <v>46</v>
      </c>
      <c r="D55" s="17" t="s">
        <v>4</v>
      </c>
      <c r="E55" s="17" t="s">
        <v>5</v>
      </c>
      <c r="F55" s="17" t="s">
        <v>6</v>
      </c>
      <c r="G55" s="17" t="s">
        <v>7</v>
      </c>
      <c r="H55" s="17" t="s">
        <v>8</v>
      </c>
      <c r="I55" s="17" t="s">
        <v>9</v>
      </c>
    </row>
    <row r="56" spans="1:9" ht="15" customHeight="1" x14ac:dyDescent="0.25">
      <c r="A56" s="15"/>
      <c r="B56" s="15"/>
      <c r="C56" s="19"/>
      <c r="D56" s="20">
        <v>1</v>
      </c>
      <c r="E56" s="20">
        <v>2</v>
      </c>
      <c r="F56" s="20" t="s">
        <v>38</v>
      </c>
      <c r="G56" s="20">
        <v>4</v>
      </c>
      <c r="H56" s="20">
        <v>5</v>
      </c>
      <c r="I56" s="20" t="s">
        <v>39</v>
      </c>
    </row>
    <row r="57" spans="1:9" x14ac:dyDescent="0.25">
      <c r="A57" s="22" t="s">
        <v>10</v>
      </c>
      <c r="B57" s="23" t="s">
        <v>74</v>
      </c>
      <c r="C57" s="24" t="s">
        <v>47</v>
      </c>
      <c r="D57" s="25">
        <f>SUM(D58:D64)</f>
        <v>0</v>
      </c>
      <c r="E57" s="25">
        <f>SUM(E58:E64)</f>
        <v>0</v>
      </c>
      <c r="F57" s="25">
        <f>SUM(F58:F64)</f>
        <v>0</v>
      </c>
      <c r="G57" s="25">
        <f t="shared" ref="G57:H57" si="12">SUM(G58:G64)</f>
        <v>0</v>
      </c>
      <c r="H57" s="25">
        <f t="shared" si="12"/>
        <v>0</v>
      </c>
      <c r="I57" s="25">
        <f>SUM(I58:I64)</f>
        <v>0</v>
      </c>
    </row>
    <row r="58" spans="1:9" x14ac:dyDescent="0.25">
      <c r="A58" s="26" t="s">
        <v>11</v>
      </c>
      <c r="B58" s="27" t="s">
        <v>75</v>
      </c>
      <c r="C58" s="28" t="s">
        <v>48</v>
      </c>
      <c r="D58" s="5"/>
      <c r="E58" s="5"/>
      <c r="F58" s="25">
        <f>D58+E58</f>
        <v>0</v>
      </c>
      <c r="G58" s="5"/>
      <c r="H58" s="5"/>
      <c r="I58" s="25">
        <f t="shared" ref="I58:I64" si="13">G58+H58</f>
        <v>0</v>
      </c>
    </row>
    <row r="59" spans="1:9" x14ac:dyDescent="0.25">
      <c r="A59" s="26" t="s">
        <v>12</v>
      </c>
      <c r="B59" s="27" t="s">
        <v>76</v>
      </c>
      <c r="C59" s="28">
        <v>121</v>
      </c>
      <c r="D59" s="5"/>
      <c r="E59" s="5"/>
      <c r="F59" s="25">
        <f>D59+E59</f>
        <v>0</v>
      </c>
      <c r="G59" s="5"/>
      <c r="H59" s="5"/>
      <c r="I59" s="25">
        <f t="shared" si="13"/>
        <v>0</v>
      </c>
    </row>
    <row r="60" spans="1:9" x14ac:dyDescent="0.25">
      <c r="A60" s="26" t="s">
        <v>13</v>
      </c>
      <c r="B60" s="27" t="s">
        <v>77</v>
      </c>
      <c r="C60" s="28">
        <v>122</v>
      </c>
      <c r="D60" s="5"/>
      <c r="E60" s="5"/>
      <c r="F60" s="25">
        <f>D60+E60</f>
        <v>0</v>
      </c>
      <c r="G60" s="5"/>
      <c r="H60" s="5"/>
      <c r="I60" s="25">
        <f t="shared" si="13"/>
        <v>0</v>
      </c>
    </row>
    <row r="61" spans="1:9" x14ac:dyDescent="0.25">
      <c r="A61" s="26" t="s">
        <v>14</v>
      </c>
      <c r="B61" s="27" t="s">
        <v>78</v>
      </c>
      <c r="C61" s="28">
        <v>131</v>
      </c>
      <c r="D61" s="5"/>
      <c r="E61" s="5"/>
      <c r="F61" s="25">
        <f t="shared" ref="F61:F97" si="14">D61+E61</f>
        <v>0</v>
      </c>
      <c r="G61" s="5"/>
      <c r="H61" s="5"/>
      <c r="I61" s="25">
        <f t="shared" si="13"/>
        <v>0</v>
      </c>
    </row>
    <row r="62" spans="1:9" x14ac:dyDescent="0.25">
      <c r="A62" s="26" t="s">
        <v>15</v>
      </c>
      <c r="B62" s="27" t="s">
        <v>79</v>
      </c>
      <c r="C62" s="28">
        <v>141</v>
      </c>
      <c r="D62" s="5"/>
      <c r="E62" s="5"/>
      <c r="F62" s="25">
        <f t="shared" si="14"/>
        <v>0</v>
      </c>
      <c r="G62" s="5"/>
      <c r="H62" s="5"/>
      <c r="I62" s="25">
        <f t="shared" si="13"/>
        <v>0</v>
      </c>
    </row>
    <row r="63" spans="1:9" x14ac:dyDescent="0.25">
      <c r="A63" s="26" t="s">
        <v>16</v>
      </c>
      <c r="B63" s="27" t="s">
        <v>80</v>
      </c>
      <c r="C63" s="28" t="s">
        <v>49</v>
      </c>
      <c r="D63" s="5"/>
      <c r="E63" s="5"/>
      <c r="F63" s="25">
        <f t="shared" si="14"/>
        <v>0</v>
      </c>
      <c r="G63" s="5"/>
      <c r="H63" s="5"/>
      <c r="I63" s="25">
        <f t="shared" si="13"/>
        <v>0</v>
      </c>
    </row>
    <row r="64" spans="1:9" x14ac:dyDescent="0.25">
      <c r="A64" s="26" t="s">
        <v>17</v>
      </c>
      <c r="B64" s="27" t="s">
        <v>81</v>
      </c>
      <c r="C64" s="28" t="s">
        <v>50</v>
      </c>
      <c r="D64" s="5"/>
      <c r="E64" s="5"/>
      <c r="F64" s="25">
        <f t="shared" si="14"/>
        <v>0</v>
      </c>
      <c r="G64" s="5"/>
      <c r="H64" s="5"/>
      <c r="I64" s="25">
        <f t="shared" si="13"/>
        <v>0</v>
      </c>
    </row>
    <row r="65" spans="1:9" x14ac:dyDescent="0.25">
      <c r="A65" s="22" t="s">
        <v>18</v>
      </c>
      <c r="B65" s="23" t="s">
        <v>82</v>
      </c>
      <c r="C65" s="24" t="s">
        <v>47</v>
      </c>
      <c r="D65" s="25">
        <f>SUM(D66:D71)</f>
        <v>0</v>
      </c>
      <c r="E65" s="25">
        <f>SUM(E66:E71)</f>
        <v>0</v>
      </c>
      <c r="F65" s="25">
        <f t="shared" ref="F65:I65" si="15">SUM(F66:F71)</f>
        <v>0</v>
      </c>
      <c r="G65" s="25">
        <f t="shared" si="15"/>
        <v>0</v>
      </c>
      <c r="H65" s="25">
        <f t="shared" si="15"/>
        <v>0</v>
      </c>
      <c r="I65" s="25">
        <f t="shared" si="15"/>
        <v>0</v>
      </c>
    </row>
    <row r="66" spans="1:9" x14ac:dyDescent="0.25">
      <c r="A66" s="26" t="s">
        <v>19</v>
      </c>
      <c r="B66" s="27" t="s">
        <v>83</v>
      </c>
      <c r="C66" s="28">
        <v>116</v>
      </c>
      <c r="D66" s="5"/>
      <c r="E66" s="5"/>
      <c r="F66" s="25">
        <f t="shared" si="14"/>
        <v>0</v>
      </c>
      <c r="G66" s="5"/>
      <c r="H66" s="5"/>
      <c r="I66" s="25">
        <f t="shared" ref="I66:I69" si="16">G66+H66</f>
        <v>0</v>
      </c>
    </row>
    <row r="67" spans="1:9" x14ac:dyDescent="0.25">
      <c r="A67" s="26" t="s">
        <v>20</v>
      </c>
      <c r="B67" s="27" t="s">
        <v>84</v>
      </c>
      <c r="C67" s="28">
        <v>126</v>
      </c>
      <c r="D67" s="5"/>
      <c r="E67" s="5"/>
      <c r="F67" s="25">
        <f>D67+E67</f>
        <v>0</v>
      </c>
      <c r="G67" s="5"/>
      <c r="H67" s="5"/>
      <c r="I67" s="25">
        <f t="shared" si="16"/>
        <v>0</v>
      </c>
    </row>
    <row r="68" spans="1:9" x14ac:dyDescent="0.25">
      <c r="A68" s="26" t="s">
        <v>21</v>
      </c>
      <c r="B68" s="27" t="s">
        <v>85</v>
      </c>
      <c r="C68" s="28">
        <v>126</v>
      </c>
      <c r="D68" s="5"/>
      <c r="E68" s="5"/>
      <c r="F68" s="25">
        <f>D68+E68</f>
        <v>0</v>
      </c>
      <c r="G68" s="5"/>
      <c r="H68" s="5"/>
      <c r="I68" s="25">
        <f t="shared" si="16"/>
        <v>0</v>
      </c>
    </row>
    <row r="69" spans="1:9" x14ac:dyDescent="0.25">
      <c r="A69" s="26" t="s">
        <v>22</v>
      </c>
      <c r="B69" s="27" t="s">
        <v>86</v>
      </c>
      <c r="C69" s="28">
        <v>136</v>
      </c>
      <c r="D69" s="5"/>
      <c r="E69" s="5"/>
      <c r="F69" s="25">
        <f t="shared" si="14"/>
        <v>0</v>
      </c>
      <c r="G69" s="5"/>
      <c r="H69" s="5"/>
      <c r="I69" s="25">
        <f t="shared" si="16"/>
        <v>0</v>
      </c>
    </row>
    <row r="70" spans="1:9" x14ac:dyDescent="0.25">
      <c r="A70" s="26" t="s">
        <v>23</v>
      </c>
      <c r="B70" s="27" t="s">
        <v>87</v>
      </c>
      <c r="C70" s="28">
        <v>146</v>
      </c>
      <c r="D70" s="5"/>
      <c r="E70" s="5"/>
      <c r="F70" s="25">
        <f t="shared" si="14"/>
        <v>0</v>
      </c>
      <c r="G70" s="5"/>
      <c r="H70" s="5"/>
      <c r="I70" s="25">
        <f>G70+H70</f>
        <v>0</v>
      </c>
    </row>
    <row r="71" spans="1:9" x14ac:dyDescent="0.25">
      <c r="A71" s="26" t="s">
        <v>24</v>
      </c>
      <c r="B71" s="27" t="s">
        <v>88</v>
      </c>
      <c r="C71" s="28">
        <v>166</v>
      </c>
      <c r="D71" s="5"/>
      <c r="E71" s="5"/>
      <c r="F71" s="25">
        <f t="shared" si="14"/>
        <v>0</v>
      </c>
      <c r="G71" s="5"/>
      <c r="H71" s="5"/>
      <c r="I71" s="25">
        <f>G71+H71</f>
        <v>0</v>
      </c>
    </row>
    <row r="72" spans="1:9" x14ac:dyDescent="0.25">
      <c r="A72" s="22" t="s">
        <v>25</v>
      </c>
      <c r="B72" s="23" t="s">
        <v>89</v>
      </c>
      <c r="C72" s="24" t="s">
        <v>47</v>
      </c>
      <c r="D72" s="25">
        <f>SUM(D73:D74)</f>
        <v>0</v>
      </c>
      <c r="E72" s="25">
        <f>SUM(E73:E74)</f>
        <v>0</v>
      </c>
      <c r="F72" s="25">
        <f t="shared" ref="F72:I72" si="17">SUM(F73:F74)</f>
        <v>0</v>
      </c>
      <c r="G72" s="25">
        <f t="shared" si="17"/>
        <v>0</v>
      </c>
      <c r="H72" s="25">
        <f t="shared" si="17"/>
        <v>0</v>
      </c>
      <c r="I72" s="25">
        <f t="shared" si="17"/>
        <v>0</v>
      </c>
    </row>
    <row r="73" spans="1:9" x14ac:dyDescent="0.25">
      <c r="A73" s="26" t="s">
        <v>26</v>
      </c>
      <c r="B73" s="27" t="s">
        <v>90</v>
      </c>
      <c r="C73" s="28">
        <v>168</v>
      </c>
      <c r="D73" s="5"/>
      <c r="E73" s="5"/>
      <c r="F73" s="25">
        <f t="shared" si="14"/>
        <v>0</v>
      </c>
      <c r="G73" s="5"/>
      <c r="H73" s="5"/>
      <c r="I73" s="25">
        <f>G73+H73</f>
        <v>0</v>
      </c>
    </row>
    <row r="74" spans="1:9" x14ac:dyDescent="0.25">
      <c r="A74" s="26" t="s">
        <v>27</v>
      </c>
      <c r="B74" s="27" t="s">
        <v>91</v>
      </c>
      <c r="C74" s="28">
        <v>178</v>
      </c>
      <c r="D74" s="5"/>
      <c r="E74" s="5"/>
      <c r="F74" s="25">
        <f t="shared" si="14"/>
        <v>0</v>
      </c>
      <c r="G74" s="5"/>
      <c r="H74" s="5"/>
      <c r="I74" s="25">
        <f>G74+H74</f>
        <v>0</v>
      </c>
    </row>
    <row r="75" spans="1:9" x14ac:dyDescent="0.25">
      <c r="A75" s="22" t="s">
        <v>28</v>
      </c>
      <c r="B75" s="23" t="s">
        <v>92</v>
      </c>
      <c r="C75" s="24" t="s">
        <v>47</v>
      </c>
      <c r="D75" s="25">
        <f>SUM(D76:D80)</f>
        <v>0</v>
      </c>
      <c r="E75" s="25">
        <f>SUM(E76:E80)</f>
        <v>0</v>
      </c>
      <c r="F75" s="25">
        <f t="shared" si="14"/>
        <v>0</v>
      </c>
      <c r="G75" s="25">
        <f>SUM(G76:G80)</f>
        <v>0</v>
      </c>
      <c r="H75" s="25">
        <f>SUM(H76:H80)</f>
        <v>0</v>
      </c>
      <c r="I75" s="25">
        <f t="shared" ref="I75:I80" si="18">G75+H75</f>
        <v>0</v>
      </c>
    </row>
    <row r="76" spans="1:9" x14ac:dyDescent="0.25">
      <c r="A76" s="26" t="s">
        <v>29</v>
      </c>
      <c r="B76" s="27" t="s">
        <v>93</v>
      </c>
      <c r="C76" s="28">
        <v>118</v>
      </c>
      <c r="D76" s="5"/>
      <c r="E76" s="5"/>
      <c r="F76" s="25">
        <f t="shared" si="14"/>
        <v>0</v>
      </c>
      <c r="G76" s="5"/>
      <c r="H76" s="5"/>
      <c r="I76" s="25">
        <f>G76+H76</f>
        <v>0</v>
      </c>
    </row>
    <row r="77" spans="1:9" x14ac:dyDescent="0.25">
      <c r="A77" s="26" t="s">
        <v>30</v>
      </c>
      <c r="B77" s="27" t="s">
        <v>94</v>
      </c>
      <c r="C77" s="28">
        <v>128</v>
      </c>
      <c r="D77" s="5"/>
      <c r="E77" s="5"/>
      <c r="F77" s="25">
        <f t="shared" si="14"/>
        <v>0</v>
      </c>
      <c r="G77" s="5"/>
      <c r="H77" s="5"/>
      <c r="I77" s="25">
        <f t="shared" si="18"/>
        <v>0</v>
      </c>
    </row>
    <row r="78" spans="1:9" ht="30" x14ac:dyDescent="0.25">
      <c r="A78" s="26" t="s">
        <v>31</v>
      </c>
      <c r="B78" s="27" t="s">
        <v>95</v>
      </c>
      <c r="C78" s="28">
        <v>128</v>
      </c>
      <c r="D78" s="5"/>
      <c r="E78" s="5"/>
      <c r="F78" s="25">
        <f t="shared" si="14"/>
        <v>0</v>
      </c>
      <c r="G78" s="5"/>
      <c r="H78" s="5"/>
      <c r="I78" s="25">
        <f t="shared" si="18"/>
        <v>0</v>
      </c>
    </row>
    <row r="79" spans="1:9" ht="30" x14ac:dyDescent="0.25">
      <c r="A79" s="26" t="s">
        <v>32</v>
      </c>
      <c r="B79" s="27" t="s">
        <v>96</v>
      </c>
      <c r="C79" s="28">
        <v>138</v>
      </c>
      <c r="D79" s="5"/>
      <c r="E79" s="5"/>
      <c r="F79" s="25">
        <f t="shared" si="14"/>
        <v>0</v>
      </c>
      <c r="G79" s="5"/>
      <c r="H79" s="5"/>
      <c r="I79" s="25">
        <f t="shared" si="18"/>
        <v>0</v>
      </c>
    </row>
    <row r="80" spans="1:9" x14ac:dyDescent="0.25">
      <c r="A80" s="26" t="s">
        <v>33</v>
      </c>
      <c r="B80" s="27" t="s">
        <v>97</v>
      </c>
      <c r="C80" s="28">
        <v>148</v>
      </c>
      <c r="D80" s="5"/>
      <c r="E80" s="5"/>
      <c r="F80" s="25">
        <f t="shared" si="14"/>
        <v>0</v>
      </c>
      <c r="G80" s="5"/>
      <c r="H80" s="5"/>
      <c r="I80" s="25">
        <f t="shared" si="18"/>
        <v>0</v>
      </c>
    </row>
    <row r="81" spans="1:9" x14ac:dyDescent="0.25">
      <c r="A81" s="22" t="s">
        <v>34</v>
      </c>
      <c r="B81" s="23" t="s">
        <v>98</v>
      </c>
      <c r="C81" s="24" t="s">
        <v>47</v>
      </c>
      <c r="D81" s="25">
        <f>SUM(D82:D86)</f>
        <v>0</v>
      </c>
      <c r="E81" s="25">
        <f>SUM(E82:E86)</f>
        <v>0</v>
      </c>
      <c r="F81" s="25">
        <f>SUM(F82:F86)</f>
        <v>0</v>
      </c>
      <c r="G81" s="25">
        <f t="shared" ref="G81:I81" si="19">SUM(G82:G86)</f>
        <v>0</v>
      </c>
      <c r="H81" s="25">
        <f t="shared" si="19"/>
        <v>0</v>
      </c>
      <c r="I81" s="25">
        <f t="shared" si="19"/>
        <v>0</v>
      </c>
    </row>
    <row r="82" spans="1:9" x14ac:dyDescent="0.25">
      <c r="A82" s="26" t="s">
        <v>35</v>
      </c>
      <c r="B82" s="27" t="s">
        <v>99</v>
      </c>
      <c r="C82" s="28">
        <v>119</v>
      </c>
      <c r="D82" s="5"/>
      <c r="E82" s="5"/>
      <c r="F82" s="25">
        <f t="shared" si="14"/>
        <v>0</v>
      </c>
      <c r="G82" s="5"/>
      <c r="H82" s="5"/>
      <c r="I82" s="25">
        <f t="shared" ref="I82:I97" si="20">G82+H82</f>
        <v>0</v>
      </c>
    </row>
    <row r="83" spans="1:9" x14ac:dyDescent="0.25">
      <c r="A83" s="26" t="s">
        <v>36</v>
      </c>
      <c r="B83" s="27" t="s">
        <v>100</v>
      </c>
      <c r="C83" s="28">
        <v>129</v>
      </c>
      <c r="D83" s="5"/>
      <c r="E83" s="5"/>
      <c r="F83" s="25">
        <f t="shared" si="14"/>
        <v>0</v>
      </c>
      <c r="G83" s="5"/>
      <c r="H83" s="5"/>
      <c r="I83" s="25">
        <f t="shared" si="20"/>
        <v>0</v>
      </c>
    </row>
    <row r="84" spans="1:9" x14ac:dyDescent="0.25">
      <c r="A84" s="26" t="s">
        <v>37</v>
      </c>
      <c r="B84" s="27" t="s">
        <v>101</v>
      </c>
      <c r="C84" s="28">
        <v>129</v>
      </c>
      <c r="D84" s="5"/>
      <c r="E84" s="5"/>
      <c r="F84" s="25">
        <f t="shared" si="14"/>
        <v>0</v>
      </c>
      <c r="G84" s="5"/>
      <c r="H84" s="5"/>
      <c r="I84" s="25">
        <f t="shared" si="20"/>
        <v>0</v>
      </c>
    </row>
    <row r="85" spans="1:9" x14ac:dyDescent="0.25">
      <c r="A85" s="26" t="s">
        <v>61</v>
      </c>
      <c r="B85" s="27" t="s">
        <v>102</v>
      </c>
      <c r="C85" s="28">
        <v>139</v>
      </c>
      <c r="D85" s="5"/>
      <c r="E85" s="5"/>
      <c r="F85" s="25">
        <f t="shared" si="14"/>
        <v>0</v>
      </c>
      <c r="G85" s="5"/>
      <c r="H85" s="5"/>
      <c r="I85" s="25">
        <f t="shared" si="20"/>
        <v>0</v>
      </c>
    </row>
    <row r="86" spans="1:9" x14ac:dyDescent="0.25">
      <c r="A86" s="26" t="s">
        <v>62</v>
      </c>
      <c r="B86" s="27" t="s">
        <v>103</v>
      </c>
      <c r="C86" s="28">
        <v>149</v>
      </c>
      <c r="D86" s="5"/>
      <c r="E86" s="5"/>
      <c r="F86" s="25">
        <f t="shared" si="14"/>
        <v>0</v>
      </c>
      <c r="G86" s="5"/>
      <c r="H86" s="5"/>
      <c r="I86" s="25">
        <f t="shared" si="20"/>
        <v>0</v>
      </c>
    </row>
    <row r="87" spans="1:9" ht="30" x14ac:dyDescent="0.25">
      <c r="A87" s="22" t="s">
        <v>63</v>
      </c>
      <c r="B87" s="23" t="s">
        <v>104</v>
      </c>
      <c r="C87" s="24" t="s">
        <v>51</v>
      </c>
      <c r="D87" s="5"/>
      <c r="E87" s="5"/>
      <c r="F87" s="25">
        <f t="shared" si="14"/>
        <v>0</v>
      </c>
      <c r="G87" s="5"/>
      <c r="H87" s="5"/>
      <c r="I87" s="25">
        <f t="shared" si="20"/>
        <v>0</v>
      </c>
    </row>
    <row r="88" spans="1:9" x14ac:dyDescent="0.25">
      <c r="A88" s="22" t="s">
        <v>64</v>
      </c>
      <c r="B88" s="23" t="s">
        <v>105</v>
      </c>
      <c r="C88" s="24" t="s">
        <v>52</v>
      </c>
      <c r="D88" s="5"/>
      <c r="E88" s="5"/>
      <c r="F88" s="25">
        <f t="shared" si="14"/>
        <v>0</v>
      </c>
      <c r="G88" s="5"/>
      <c r="H88" s="5"/>
      <c r="I88" s="25">
        <f t="shared" si="20"/>
        <v>0</v>
      </c>
    </row>
    <row r="89" spans="1:9" x14ac:dyDescent="0.25">
      <c r="A89" s="22" t="s">
        <v>65</v>
      </c>
      <c r="B89" s="23" t="s">
        <v>73</v>
      </c>
      <c r="C89" s="28" t="s">
        <v>47</v>
      </c>
      <c r="D89" s="29">
        <f>SUM(D90:D97)</f>
        <v>0</v>
      </c>
      <c r="E89" s="29">
        <f t="shared" ref="E89:H89" si="21">SUM(E90:E97)</f>
        <v>0</v>
      </c>
      <c r="F89" s="29">
        <f t="shared" si="14"/>
        <v>0</v>
      </c>
      <c r="G89" s="29">
        <f t="shared" si="21"/>
        <v>0</v>
      </c>
      <c r="H89" s="29">
        <f t="shared" si="21"/>
        <v>0</v>
      </c>
      <c r="I89" s="29">
        <f t="shared" si="20"/>
        <v>0</v>
      </c>
    </row>
    <row r="90" spans="1:9" x14ac:dyDescent="0.25">
      <c r="A90" s="26" t="s">
        <v>66</v>
      </c>
      <c r="B90" s="27" t="s">
        <v>68</v>
      </c>
      <c r="C90" s="28" t="s">
        <v>47</v>
      </c>
      <c r="D90" s="30">
        <f t="shared" ref="D90:E94" si="22">+D58-D76-D82</f>
        <v>0</v>
      </c>
      <c r="E90" s="30">
        <f t="shared" si="22"/>
        <v>0</v>
      </c>
      <c r="F90" s="29">
        <f t="shared" si="14"/>
        <v>0</v>
      </c>
      <c r="G90" s="30">
        <f t="shared" ref="G90:H94" si="23">+G58-G76-G82</f>
        <v>0</v>
      </c>
      <c r="H90" s="30">
        <f t="shared" si="23"/>
        <v>0</v>
      </c>
      <c r="I90" s="29">
        <f t="shared" si="20"/>
        <v>0</v>
      </c>
    </row>
    <row r="91" spans="1:9" x14ac:dyDescent="0.25">
      <c r="A91" s="26" t="s">
        <v>67</v>
      </c>
      <c r="B91" s="27" t="s">
        <v>106</v>
      </c>
      <c r="C91" s="28" t="s">
        <v>47</v>
      </c>
      <c r="D91" s="30">
        <f t="shared" si="22"/>
        <v>0</v>
      </c>
      <c r="E91" s="30">
        <f t="shared" si="22"/>
        <v>0</v>
      </c>
      <c r="F91" s="29">
        <f t="shared" si="14"/>
        <v>0</v>
      </c>
      <c r="G91" s="30">
        <f t="shared" si="23"/>
        <v>0</v>
      </c>
      <c r="H91" s="30">
        <f t="shared" si="23"/>
        <v>0</v>
      </c>
      <c r="I91" s="29">
        <f t="shared" si="20"/>
        <v>0</v>
      </c>
    </row>
    <row r="92" spans="1:9" x14ac:dyDescent="0.25">
      <c r="A92" s="26" t="s">
        <v>71</v>
      </c>
      <c r="B92" s="27" t="s">
        <v>107</v>
      </c>
      <c r="C92" s="28" t="s">
        <v>47</v>
      </c>
      <c r="D92" s="30">
        <f t="shared" si="22"/>
        <v>0</v>
      </c>
      <c r="E92" s="30">
        <f t="shared" si="22"/>
        <v>0</v>
      </c>
      <c r="F92" s="29">
        <f t="shared" si="14"/>
        <v>0</v>
      </c>
      <c r="G92" s="30">
        <f t="shared" si="23"/>
        <v>0</v>
      </c>
      <c r="H92" s="30">
        <f t="shared" si="23"/>
        <v>0</v>
      </c>
      <c r="I92" s="29">
        <f t="shared" si="20"/>
        <v>0</v>
      </c>
    </row>
    <row r="93" spans="1:9" x14ac:dyDescent="0.25">
      <c r="A93" s="26" t="s">
        <v>108</v>
      </c>
      <c r="B93" s="27" t="s">
        <v>69</v>
      </c>
      <c r="C93" s="28" t="s">
        <v>47</v>
      </c>
      <c r="D93" s="30">
        <f t="shared" si="22"/>
        <v>0</v>
      </c>
      <c r="E93" s="30">
        <f t="shared" si="22"/>
        <v>0</v>
      </c>
      <c r="F93" s="29">
        <f t="shared" si="14"/>
        <v>0</v>
      </c>
      <c r="G93" s="30">
        <f t="shared" si="23"/>
        <v>0</v>
      </c>
      <c r="H93" s="30">
        <f t="shared" si="23"/>
        <v>0</v>
      </c>
      <c r="I93" s="29">
        <f t="shared" si="20"/>
        <v>0</v>
      </c>
    </row>
    <row r="94" spans="1:9" x14ac:dyDescent="0.25">
      <c r="A94" s="26" t="s">
        <v>109</v>
      </c>
      <c r="B94" s="27" t="s">
        <v>70</v>
      </c>
      <c r="C94" s="28" t="s">
        <v>47</v>
      </c>
      <c r="D94" s="30">
        <f t="shared" si="22"/>
        <v>0</v>
      </c>
      <c r="E94" s="30">
        <f t="shared" si="22"/>
        <v>0</v>
      </c>
      <c r="F94" s="29">
        <f t="shared" si="14"/>
        <v>0</v>
      </c>
      <c r="G94" s="30">
        <f t="shared" si="23"/>
        <v>0</v>
      </c>
      <c r="H94" s="30">
        <f t="shared" si="23"/>
        <v>0</v>
      </c>
      <c r="I94" s="29">
        <f t="shared" si="20"/>
        <v>0</v>
      </c>
    </row>
    <row r="95" spans="1:9" x14ac:dyDescent="0.25">
      <c r="A95" s="26" t="s">
        <v>110</v>
      </c>
      <c r="B95" s="27" t="s">
        <v>59</v>
      </c>
      <c r="C95" s="28" t="s">
        <v>47</v>
      </c>
      <c r="D95" s="30">
        <f>+D63-D73</f>
        <v>0</v>
      </c>
      <c r="E95" s="30">
        <f>+E63-E73</f>
        <v>0</v>
      </c>
      <c r="F95" s="29">
        <f t="shared" si="14"/>
        <v>0</v>
      </c>
      <c r="G95" s="30">
        <f>+G63-G73</f>
        <v>0</v>
      </c>
      <c r="H95" s="30">
        <f>+H63-H73</f>
        <v>0</v>
      </c>
      <c r="I95" s="29">
        <f t="shared" si="20"/>
        <v>0</v>
      </c>
    </row>
    <row r="96" spans="1:9" x14ac:dyDescent="0.25">
      <c r="A96" s="26" t="s">
        <v>111</v>
      </c>
      <c r="B96" s="27" t="s">
        <v>60</v>
      </c>
      <c r="C96" s="28" t="s">
        <v>47</v>
      </c>
      <c r="D96" s="30">
        <f>+D64-D74</f>
        <v>0</v>
      </c>
      <c r="E96" s="30">
        <f>+E64-E74</f>
        <v>0</v>
      </c>
      <c r="F96" s="29">
        <f t="shared" si="14"/>
        <v>0</v>
      </c>
      <c r="G96" s="30">
        <f>+G64-G74</f>
        <v>0</v>
      </c>
      <c r="H96" s="30">
        <f>+H64-H74</f>
        <v>0</v>
      </c>
      <c r="I96" s="29">
        <f t="shared" si="20"/>
        <v>0</v>
      </c>
    </row>
    <row r="97" spans="1:9" x14ac:dyDescent="0.25">
      <c r="A97" s="26" t="s">
        <v>112</v>
      </c>
      <c r="B97" s="27" t="s">
        <v>72</v>
      </c>
      <c r="C97" s="28" t="s">
        <v>47</v>
      </c>
      <c r="D97" s="30">
        <f>+D87-D88</f>
        <v>0</v>
      </c>
      <c r="E97" s="30">
        <f>+E87-E88</f>
        <v>0</v>
      </c>
      <c r="F97" s="29">
        <f t="shared" si="14"/>
        <v>0</v>
      </c>
      <c r="G97" s="30">
        <f>+G87-G88</f>
        <v>0</v>
      </c>
      <c r="H97" s="30">
        <f>+H87-H88</f>
        <v>0</v>
      </c>
      <c r="I97" s="29">
        <f t="shared" si="20"/>
        <v>0</v>
      </c>
    </row>
    <row r="100" spans="1:9" x14ac:dyDescent="0.25">
      <c r="B100" s="39" t="s">
        <v>40</v>
      </c>
      <c r="C100" s="2"/>
      <c r="E100" s="39" t="s">
        <v>41</v>
      </c>
      <c r="F100" s="2"/>
    </row>
    <row r="102" spans="1:9" x14ac:dyDescent="0.25">
      <c r="B102" s="39" t="s">
        <v>42</v>
      </c>
      <c r="C102" s="2"/>
      <c r="E102" s="39" t="s">
        <v>43</v>
      </c>
      <c r="F102" s="3"/>
    </row>
    <row r="103" spans="1:9" x14ac:dyDescent="0.25">
      <c r="H103" s="40" t="s">
        <v>58</v>
      </c>
    </row>
    <row r="104" spans="1:9" x14ac:dyDescent="0.25">
      <c r="H104" s="41" t="s">
        <v>44</v>
      </c>
    </row>
  </sheetData>
  <mergeCells count="11">
    <mergeCell ref="D54:F54"/>
    <mergeCell ref="G54:I54"/>
    <mergeCell ref="C55:C56"/>
    <mergeCell ref="B54:C54"/>
    <mergeCell ref="A55:B56"/>
    <mergeCell ref="A7:B8"/>
    <mergeCell ref="C7:C8"/>
    <mergeCell ref="D6:F6"/>
    <mergeCell ref="G6:I6"/>
    <mergeCell ref="A3:I3"/>
    <mergeCell ref="B6:C6"/>
  </mergeCells>
  <phoneticPr fontId="16" type="noConversion"/>
  <dataValidations count="11">
    <dataValidation type="whole" allowBlank="1" showInputMessage="1" showErrorMessage="1" errorTitle="Hibás karakter" error="Csak egész számot adhat meg! " sqref="G47:H52 D95:E97 D47:E52 G95:H97" xr:uid="{3556F428-1413-4290-84BD-144C4B919242}">
      <formula1>0</formula1>
      <formula2>1000000000000000</formula2>
    </dataValidation>
    <dataValidation type="whole" allowBlank="1" showInputMessage="1" showErrorMessage="1" errorTitle="Érvénytelen karakter" error="Ebbe a mezőbe csak szám adható  meg." sqref="G25:H26 G73:H74" xr:uid="{609854F6-9786-4F7E-B9CE-4D03EFE6655B}">
      <formula1>0</formula1>
      <formula2>1E+30</formula2>
    </dataValidation>
    <dataValidation allowBlank="1" showInputMessage="1" showErrorMessage="1" errorTitle="Érvénytelen karakter" error="Ebbe a mezőbe csak szám adható meg." sqref="G18:H23 G66:H71" xr:uid="{28A581C8-AF12-4FD2-800B-32822698CD83}"/>
    <dataValidation type="whole" allowBlank="1" showInputMessage="1" showErrorMessage="1" errorTitle="Érvénytelen karakter" error="Ebbe a mezőbe csak szám adható meg." sqref="D34:E40 D82:E88" xr:uid="{E168DF79-A537-4CA9-AD77-A01DF0EB7285}">
      <formula1>0</formula1>
      <formula2>1E+24</formula2>
    </dataValidation>
    <dataValidation type="whole" allowBlank="1" showInputMessage="1" showErrorMessage="1" errorTitle="Érvénytelen karakter" error="Ebbe a mezőbe csak szám adható meg." sqref="G28:H32 G76:H80" xr:uid="{3C1705A1-F306-4B9A-A713-56768A451CEB}">
      <formula1>0</formula1>
      <formula2>1E+35</formula2>
    </dataValidation>
    <dataValidation type="whole" allowBlank="1" showInputMessage="1" showErrorMessage="1" errorTitle="Érvénytelen karakter" error="Ebbe a mezőbe csak szám adható meg." sqref="D28:E32 D76:E80" xr:uid="{904A85D5-9620-4A24-853B-18210381E013}">
      <formula1>0</formula1>
      <formula2>1E+26</formula2>
    </dataValidation>
    <dataValidation type="whole" allowBlank="1" showInputMessage="1" showErrorMessage="1" errorTitle="Érvénytelen karakter" error="Ebbe a mezőbe csak szám adható meg." sqref="G34:H40 G82:H88" xr:uid="{0F6E764C-FFB3-408E-A5C2-FC6D95C15BB2}">
      <formula1>0</formula1>
      <formula2>1E+30</formula2>
    </dataValidation>
    <dataValidation type="whole" allowBlank="1" showInputMessage="1" showErrorMessage="1" errorTitle="Érvénytelen karakter" error="Ebbe a mezőbe csak szám adható meg._x000a__x000a__x000a_" sqref="D25:E26 D73:E74" xr:uid="{0301EBCA-D738-4C54-95E6-1828722A7FEF}">
      <formula1>0</formula1>
      <formula2>1E+34</formula2>
    </dataValidation>
    <dataValidation type="whole" allowBlank="1" showInputMessage="1" showErrorMessage="1" errorTitle="Érvénytelen karakter" error="Ebbe a mezőbe csak szám adható meg." sqref="D18:E23 D66:E71" xr:uid="{C3651BF0-F6A9-4CC8-A7C9-1D206E407A5E}">
      <formula1>0</formula1>
      <formula2>1E+25</formula2>
    </dataValidation>
    <dataValidation type="whole" allowBlank="1" showInputMessage="1" showErrorMessage="1" errorTitle="Érvénytelen Karakter" error="Ebbe a mezőbe csak szám adható meg." sqref="G10:H16 G58:H64" xr:uid="{2B74CA6C-1A8C-44EC-A34A-10692626CF1A}">
      <formula1>0</formula1>
      <formula2>1E+29</formula2>
    </dataValidation>
    <dataValidation type="whole" allowBlank="1" showInputMessage="1" showErrorMessage="1" errorTitle="Érvénytelen karakter" error="Ebbe a mezőbe csak szám adható meg." sqref="D10:E16 D58:E64" xr:uid="{1C5CBC7B-DBF6-4E45-B142-2EFE7365D3F3}">
      <formula1>0</formula1>
      <formula2>1E+28</formula2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57" fitToHeight="2" orientation="landscape" r:id="rId1"/>
  <headerFooter>
    <oddFooter>&amp;R&amp;P/&amp;N</oddFooter>
  </headerFooter>
  <rowBreaks count="1" manualBreakCount="1">
    <brk id="52" max="8" man="1"/>
  </rowBreaks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ONK_mell</vt:lpstr>
      <vt:lpstr>ONK_mell!Nyomtatási_cím</vt:lpstr>
      <vt:lpstr>ONK_mell!Nyomtatási_terület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Király Piroska</dc:creator>
  <cp:lastModifiedBy>Király Piroska</cp:lastModifiedBy>
  <cp:lastPrinted>2024-02-08T08:52:03Z</cp:lastPrinted>
  <dcterms:created xsi:type="dcterms:W3CDTF">2018-02-20T08:43:12Z</dcterms:created>
  <dcterms:modified xsi:type="dcterms:W3CDTF">2024-02-08T08:52:05Z</dcterms:modified>
</cp:coreProperties>
</file>